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ccossecure-my.sharepoint.com/personal/steve_king_swansea_gov_uk/Documents/HomeDrive/Steve's Documents/R&amp;I general/Household Income/ONS small area MSOA data/"/>
    </mc:Choice>
  </mc:AlternateContent>
  <xr:revisionPtr revIDLastSave="199" documentId="13_ncr:4000b_{485501AB-5932-421B-9CD0-734719ED38F8}" xr6:coauthVersionLast="47" xr6:coauthVersionMax="47" xr10:uidLastSave="{77CD2E31-ED2F-4CFA-A193-E628E702E4A4}"/>
  <bookViews>
    <workbookView xWindow="-120" yWindow="-120" windowWidth="29040" windowHeight="15840" tabRatio="799" xr2:uid="{00000000-000D-0000-FFFF-FFFF00000000}"/>
  </bookViews>
  <sheets>
    <sheet name="Contents - Cynnwys" sheetId="11" r:id="rId1"/>
    <sheet name="Total" sheetId="1" r:id="rId2"/>
    <sheet name="Net" sheetId="4" r:id="rId3"/>
    <sheet name="Net BHC" sheetId="6" r:id="rId4"/>
    <sheet name="Net AHC" sheetId="8" r:id="rId5"/>
    <sheet name="C Cyfnswm" sheetId="3" r:id="rId6"/>
    <sheet name="C Net" sheetId="5" r:id="rId7"/>
    <sheet name="C Net CCT" sheetId="7" r:id="rId8"/>
    <sheet name="C Net AOCT" sheetId="9" r:id="rId9"/>
    <sheet name="Metadata" sheetId="10" r:id="rId10"/>
  </sheets>
  <definedNames>
    <definedName name="Mybd01d1" localSheetId="5">'C Cyfnswm'!$A$3:$G$34</definedName>
    <definedName name="Mybd01d1" localSheetId="6">'C Net'!$A$3:$G$34</definedName>
    <definedName name="Mybd01d1" localSheetId="8">'C Net AOCT'!$A$3:$G$34</definedName>
    <definedName name="Mybd01d1" localSheetId="7">'C Net CCT'!$A$3:$G$34</definedName>
    <definedName name="Mybd01d1" localSheetId="2">Net!$A$3:$G$34</definedName>
    <definedName name="Mybd01d1" localSheetId="4">'Net AHC'!$A$3:$G$34</definedName>
    <definedName name="Mybd01d1" localSheetId="3">'Net BHC'!$A$3:$G$34</definedName>
    <definedName name="Mybd01d1">Total!$A$3:$G$34</definedName>
    <definedName name="SY04S1RD">#REF!</definedName>
    <definedName name="SY05PC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9" l="1"/>
  <c r="F36" i="9"/>
  <c r="E36" i="9"/>
  <c r="D36" i="9"/>
  <c r="G36" i="8"/>
  <c r="F36" i="8"/>
  <c r="E36" i="8"/>
  <c r="D36" i="8"/>
  <c r="G36" i="7"/>
  <c r="F36" i="7"/>
  <c r="E36" i="7"/>
  <c r="D36" i="7"/>
  <c r="G36" i="6"/>
  <c r="F36" i="6"/>
  <c r="E36" i="6"/>
  <c r="D36" i="6"/>
  <c r="G36" i="5"/>
  <c r="F36" i="5"/>
  <c r="E36" i="5"/>
  <c r="D36" i="5"/>
  <c r="G36" i="4"/>
  <c r="F36" i="4"/>
  <c r="E36" i="4"/>
  <c r="D36" i="4"/>
  <c r="G36" i="3"/>
  <c r="F36" i="3"/>
  <c r="E36" i="3"/>
  <c r="D36" i="3"/>
  <c r="E36" i="1"/>
  <c r="F36" i="1"/>
  <c r="G36" i="1"/>
  <c r="D36" i="1"/>
</calcChain>
</file>

<file path=xl/sharedStrings.xml><?xml version="1.0" encoding="utf-8"?>
<sst xmlns="http://schemas.openxmlformats.org/spreadsheetml/2006/main" count="912" uniqueCount="229">
  <si>
    <t>MSOA Code</t>
  </si>
  <si>
    <t>MSOA Name</t>
  </si>
  <si>
    <t>W02000168</t>
  </si>
  <si>
    <t>Swansea 001</t>
  </si>
  <si>
    <t>W02000169</t>
  </si>
  <si>
    <t>Swansea 002</t>
  </si>
  <si>
    <t>W02000170</t>
  </si>
  <si>
    <t>Swansea 003</t>
  </si>
  <si>
    <t>W02000171</t>
  </si>
  <si>
    <t>Swansea 004</t>
  </si>
  <si>
    <t>W02000172</t>
  </si>
  <si>
    <t>Swansea 005</t>
  </si>
  <si>
    <t>W02000173</t>
  </si>
  <si>
    <t>Swansea 006</t>
  </si>
  <si>
    <t>W02000174</t>
  </si>
  <si>
    <t>Swansea 007</t>
  </si>
  <si>
    <t>W02000175</t>
  </si>
  <si>
    <t>Swansea 008</t>
  </si>
  <si>
    <t>W02000176</t>
  </si>
  <si>
    <t>Swansea 009</t>
  </si>
  <si>
    <t>W02000177</t>
  </si>
  <si>
    <t>Swansea 010</t>
  </si>
  <si>
    <t>W02000178</t>
  </si>
  <si>
    <t>Swansea 011</t>
  </si>
  <si>
    <t>W02000179</t>
  </si>
  <si>
    <t>Swansea 012</t>
  </si>
  <si>
    <t>W02000180</t>
  </si>
  <si>
    <t>Swansea 013</t>
  </si>
  <si>
    <t>W02000181</t>
  </si>
  <si>
    <t>Swansea 014</t>
  </si>
  <si>
    <t>W02000182</t>
  </si>
  <si>
    <t>Swansea 015</t>
  </si>
  <si>
    <t>W02000183</t>
  </si>
  <si>
    <t>Swansea 016</t>
  </si>
  <si>
    <t>W02000184</t>
  </si>
  <si>
    <t>Swansea 017</t>
  </si>
  <si>
    <t>W02000185</t>
  </si>
  <si>
    <t>Swansea 018</t>
  </si>
  <si>
    <t>W02000186</t>
  </si>
  <si>
    <t>Swansea 019</t>
  </si>
  <si>
    <t>W02000187</t>
  </si>
  <si>
    <t>Swansea 020</t>
  </si>
  <si>
    <t>W02000188</t>
  </si>
  <si>
    <t>Swansea 021</t>
  </si>
  <si>
    <t>W02000189</t>
  </si>
  <si>
    <t>Swansea 022</t>
  </si>
  <si>
    <t>W02000190</t>
  </si>
  <si>
    <t>Swansea 023</t>
  </si>
  <si>
    <t>W02000191</t>
  </si>
  <si>
    <t>Swansea 024</t>
  </si>
  <si>
    <t>W02000192</t>
  </si>
  <si>
    <t>Swansea 025</t>
  </si>
  <si>
    <t>W02000193</t>
  </si>
  <si>
    <t>Swansea 026</t>
  </si>
  <si>
    <t>W02000194</t>
  </si>
  <si>
    <t>Swansea 027</t>
  </si>
  <si>
    <t>W02000195</t>
  </si>
  <si>
    <t>Swansea 028</t>
  </si>
  <si>
    <t>W02000196</t>
  </si>
  <si>
    <t>Swansea 029</t>
  </si>
  <si>
    <t>W02000197</t>
  </si>
  <si>
    <t>Swansea 030</t>
  </si>
  <si>
    <t>W02000198</t>
  </si>
  <si>
    <t>Swansea 031</t>
  </si>
  <si>
    <t>Pontarddulais</t>
  </si>
  <si>
    <t>Clydach &amp; Mawr</t>
  </si>
  <si>
    <t>Morriston North</t>
  </si>
  <si>
    <t>Llangyfelach &amp; Tircoed</t>
  </si>
  <si>
    <t>Gorseinon</t>
  </si>
  <si>
    <t>Birchgrove</t>
  </si>
  <si>
    <t>Loughor</t>
  </si>
  <si>
    <t>Morriston South</t>
  </si>
  <si>
    <t>Mynydd-bach</t>
  </si>
  <si>
    <t>Llansamlet</t>
  </si>
  <si>
    <t>Penderry</t>
  </si>
  <si>
    <t>Gowerton</t>
  </si>
  <si>
    <t>Ravenhill</t>
  </si>
  <si>
    <t>Bon-y-maen</t>
  </si>
  <si>
    <t>Cwmbwrla</t>
  </si>
  <si>
    <t>Landore</t>
  </si>
  <si>
    <t>Cockett</t>
  </si>
  <si>
    <t>Llanmorlais &amp; Three Crosses</t>
  </si>
  <si>
    <t>Townhill</t>
  </si>
  <si>
    <t>Dunvant &amp; Upper Killay</t>
  </si>
  <si>
    <t>St Thomas</t>
  </si>
  <si>
    <t>Ty-coch</t>
  </si>
  <si>
    <t>Killay</t>
  </si>
  <si>
    <t>Uplands</t>
  </si>
  <si>
    <t>Central Swansea</t>
  </si>
  <si>
    <t>Brynmill</t>
  </si>
  <si>
    <t>Sketty</t>
  </si>
  <si>
    <t>Mayals &amp; Bishopston</t>
  </si>
  <si>
    <t>West Cross</t>
  </si>
  <si>
    <t>West Gower</t>
  </si>
  <si>
    <t>Mumbles &amp; Newton</t>
  </si>
  <si>
    <t>House of Commons Library MSOA Names</t>
  </si>
  <si>
    <t>Abertawe 001</t>
  </si>
  <si>
    <t>Abertawe 002</t>
  </si>
  <si>
    <t>Abertawe 003</t>
  </si>
  <si>
    <t>Abertawe 004</t>
  </si>
  <si>
    <t>Abertawe 005</t>
  </si>
  <si>
    <t>Abertawe 006</t>
  </si>
  <si>
    <t>Abertawe 007</t>
  </si>
  <si>
    <t>Abertawe 008</t>
  </si>
  <si>
    <t>Abertawe 009</t>
  </si>
  <si>
    <t>Abertawe 010</t>
  </si>
  <si>
    <t>Abertawe 011</t>
  </si>
  <si>
    <t>Abertawe 012</t>
  </si>
  <si>
    <t>Abertawe 013</t>
  </si>
  <si>
    <t>Abertawe 014</t>
  </si>
  <si>
    <t>Abertawe 015</t>
  </si>
  <si>
    <t>Abertawe 016</t>
  </si>
  <si>
    <t>Abertawe 017</t>
  </si>
  <si>
    <t>Abertawe 018</t>
  </si>
  <si>
    <t>Abertawe 019</t>
  </si>
  <si>
    <t>Abertawe 020</t>
  </si>
  <si>
    <t>Abertawe 021</t>
  </si>
  <si>
    <t>Abertawe 022</t>
  </si>
  <si>
    <t>Abertawe 023</t>
  </si>
  <si>
    <t>Abertawe 024</t>
  </si>
  <si>
    <t>Abertawe 025</t>
  </si>
  <si>
    <t>Abertawe 026</t>
  </si>
  <si>
    <t>Abertawe 027</t>
  </si>
  <si>
    <t>Abertawe 028</t>
  </si>
  <si>
    <t>Abertawe 029</t>
  </si>
  <si>
    <t>Abertawe 030</t>
  </si>
  <si>
    <t>Abertawe 031</t>
  </si>
  <si>
    <t>Clydach a Mawr</t>
  </si>
  <si>
    <t>Gogledd Treforys</t>
  </si>
  <si>
    <t>Llangyfelach a Thircoed</t>
  </si>
  <si>
    <t>Gellifedw</t>
  </si>
  <si>
    <t>Casllwchwr</t>
  </si>
  <si>
    <t>De Treforys</t>
  </si>
  <si>
    <t>Penderi</t>
  </si>
  <si>
    <t>Tregŵyr</t>
  </si>
  <si>
    <t>Bôn-y-maen</t>
  </si>
  <si>
    <t>Glandŵr</t>
  </si>
  <si>
    <t>Y Cocyd</t>
  </si>
  <si>
    <t>Llanmorlais a'r Crwys</t>
  </si>
  <si>
    <t>Dynfant a Chilâ Uchaf</t>
  </si>
  <si>
    <t>Tŷ-coch</t>
  </si>
  <si>
    <t>Cilâ</t>
  </si>
  <si>
    <t>Canol Abertawe</t>
  </si>
  <si>
    <t>Sgeti</t>
  </si>
  <si>
    <t>Mayals a Llandeilo Ferwallt</t>
  </si>
  <si>
    <t>Gorllewin Gŵyr</t>
  </si>
  <si>
    <t>Mwmbwls a Newton</t>
  </si>
  <si>
    <t>Côd ACEHG</t>
  </si>
  <si>
    <t>Enw ACEHG</t>
  </si>
  <si>
    <t>Enwau ACEHG Llyfrgell Tŷ'r Cyffredin</t>
  </si>
  <si>
    <t>Total annual income (£)</t>
  </si>
  <si>
    <t>Upper confidence limit (£)</t>
  </si>
  <si>
    <t>Lower confidence limit (£)</t>
  </si>
  <si>
    <t>Confidence interval (£)</t>
  </si>
  <si>
    <t>Total annual household income by middle layer super output area (MSOA), Swansea, financial year ending March 2020 (£)</t>
  </si>
  <si>
    <t>Published 11 October 2023.</t>
  </si>
  <si>
    <t xml:space="preserve">Source: Income estimates for small areas, England and Wales: financial year ending 2020, Office for National Statistics (ONS).  © Crown Copyright 2023. </t>
  </si>
  <si>
    <t>Median value: Swansea MSOAs</t>
  </si>
  <si>
    <t>Net annual household income by middle layer super output area (MSOA), Swansea, financial year ending March 2020 (£)</t>
  </si>
  <si>
    <t>Net annual income (£)</t>
  </si>
  <si>
    <t>Net annual income before housing costs (£)</t>
  </si>
  <si>
    <t>Net annual income after housing costs (£)</t>
  </si>
  <si>
    <t>Net annual household income (equivalised) before housing costs by middle layer super output area (MSOA), Swansea, 2019-20 (£)</t>
  </si>
  <si>
    <t>Net annual household income (equivalised) after housing costs by middle layer super output area (MSOA), Swansea, 2019-20 (£)</t>
  </si>
  <si>
    <t>1. Total annual household income</t>
  </si>
  <si>
    <t>2. Net annual household income</t>
  </si>
  <si>
    <t>3. Net annual household income before housing costs (equivalised)</t>
  </si>
  <si>
    <t>4. Net annual household income after housing costs (equivalised)</t>
  </si>
  <si>
    <t>1. Total annual household income is the sum of the gross income of every member of the household plus any income from benefits such as Working Families Tax Credit.</t>
  </si>
  <si>
    <t xml:space="preserve">2. Net annual household income is the sum of the net income of every member of the household. It is calculated using the same components as total income, but income is net of:
• income tax payments;
• national insurance contributions;
• domestic rates/council tax;
• contributions to occupational pension schemes;
• all maintenance and child support payments, which are deducted from the income of the person making the payments; and
• parental contribution to students living away from home.
</t>
  </si>
  <si>
    <t>3. Net annual household income before housing costs (equivalised) is composed of the same elements as net household weekly income but is subject to the OECD’s equivalisation scale.</t>
  </si>
  <si>
    <t>4. Net annual household income after housing costs (equivalised) is composed of the same elements of net household weekly income but is subject to the following deductions prior to the OECD’s equivalisation scale being applied:
• rent (gross of housing benefit);
• water rates, community water charges and council water charges;
• mortgage interest payments (net of any tax relief);
• structural insurance premiums (for owner occupiers); and
• ground rent and service charges.</t>
  </si>
  <si>
    <t>Data file / Ffeil ddata</t>
  </si>
  <si>
    <r>
      <t>Contents</t>
    </r>
    <r>
      <rPr>
        <sz val="11"/>
        <color theme="1"/>
        <rFont val="Arial"/>
        <family val="2"/>
      </rPr>
      <t xml:space="preserve"> (</t>
    </r>
    <r>
      <rPr>
        <sz val="11"/>
        <color rgb="FF0000FF"/>
        <rFont val="Arial"/>
        <family val="2"/>
      </rPr>
      <t>with links</t>
    </r>
    <r>
      <rPr>
        <sz val="11"/>
        <color theme="1"/>
        <rFont val="Arial"/>
        <family val="2"/>
      </rPr>
      <t>)</t>
    </r>
    <r>
      <rPr>
        <b/>
        <sz val="11"/>
        <color theme="1"/>
        <rFont val="Arial"/>
        <family val="2"/>
      </rPr>
      <t xml:space="preserve"> / Cynnwys</t>
    </r>
    <r>
      <rPr>
        <sz val="11"/>
        <color rgb="FF0000FF"/>
        <rFont val="Arial"/>
        <family val="2"/>
      </rPr>
      <t xml:space="preserve"> (gyda dolenni)</t>
    </r>
  </si>
  <si>
    <t>English</t>
  </si>
  <si>
    <t>Cymraeg</t>
  </si>
  <si>
    <t>Further information is available at:</t>
  </si>
  <si>
    <t>Link to ONS website:</t>
  </si>
  <si>
    <t>Mae rhagor o wybodaeth ar gael yn:</t>
  </si>
  <si>
    <t>Dolen i wefan y SYG:</t>
  </si>
  <si>
    <t>Total</t>
  </si>
  <si>
    <t>Net</t>
  </si>
  <si>
    <t>Net BHC</t>
  </si>
  <si>
    <t>Net AHC</t>
  </si>
  <si>
    <t>www.swansea.gov.uk/incomeestimates</t>
  </si>
  <si>
    <t>https://www.ons.gov.uk/peoplepopulationandcommunity/personalandhouseholdfinances/incomeandwealth/bulletins/smallareamodelbasedincomeestimates/financialyearending2020</t>
  </si>
  <si>
    <t>www.abertawe.gov.uk/incwm_amcangyfrifon</t>
  </si>
  <si>
    <t>https://cy.ons.gov.uk/peoplepopulationandcommunity/personalandhouseholdfinances/incomeandwealth/bulletins/smallareamodelbasedincomeestimates/financialyearending2020</t>
  </si>
  <si>
    <t>Metadata: Information about the small area income estimates</t>
  </si>
  <si>
    <t>1. The Median values (the middle value of the figures in the column series above it) are unpublished figures.</t>
  </si>
  <si>
    <t>Estimates of average income are produced for the following four income types:</t>
  </si>
  <si>
    <r>
      <rPr>
        <b/>
        <sz val="9"/>
        <rFont val="Arial"/>
        <family val="2"/>
      </rPr>
      <t>Notes</t>
    </r>
    <r>
      <rPr>
        <sz val="9"/>
        <rFont val="Arial"/>
        <family val="2"/>
      </rPr>
      <t xml:space="preserve">: </t>
    </r>
  </si>
  <si>
    <t>Return to contents</t>
  </si>
  <si>
    <t>2. Further information on each income measure and this data is available in the 'metadata' worksheet and the ONS website for this release.</t>
  </si>
  <si>
    <t>Cyhoeddwyd 11 Hydref 2023.</t>
  </si>
  <si>
    <t>Cyfanswm yr incwm blynyddol aelod fesul Ardal Gynnyrch Ehangach Haen Ganol (AGEHG), Abertawe, y flwyddyn ariannol a ddaeth i ben ym mis Mawrth 2020 (£)</t>
  </si>
  <si>
    <t>Incwm blynyddol aelwyd net fesul Ardal Gynnyrch Ehangach Haen Ganol (AGEHG), Abertawe, y flwyddyn ariannol a ddaeth i ben ym mis Mawrth 2020 (£)</t>
  </si>
  <si>
    <t>Incwm aelwyd blynyddol net (incwm cyfwerthedig) ar ôl costau tai fesul Ardal Gynnyrch Ehangach Haen Ganol (AGEHG), Abertawe, 2019-20 (£)</t>
  </si>
  <si>
    <t>Incwm blynyddol aelwyd net (incwm cyfwerthedig) cyn costau tai fesul Ardal Gynnyrch Ehangach Haen Ganol (AGEHG), Abertawe, 2019-20 (£)</t>
  </si>
  <si>
    <t>C Cyfanswm</t>
  </si>
  <si>
    <t>C Net</t>
  </si>
  <si>
    <t>C Net CCT</t>
  </si>
  <si>
    <t>C Net AOCT</t>
  </si>
  <si>
    <t>Cyfanswm yr incwm blynyddol (£)</t>
  </si>
  <si>
    <t>Terfyn uchaf y cyfwng hyder (£)</t>
  </si>
  <si>
    <t>Terfyn isaf y cyfwng hyder (£)</t>
  </si>
  <si>
    <t>Cyfwng hyder (£)</t>
  </si>
  <si>
    <t>Incwm blynyddol net (£)</t>
  </si>
  <si>
    <t>Incwm blynyddol net cyn costau tai (£)</t>
  </si>
  <si>
    <t xml:space="preserve">Incwm blynyddol net ar ôl costau tai (£) </t>
  </si>
  <si>
    <t xml:space="preserve">Gwerth canolrifol: AGEHGau Abertawe </t>
  </si>
  <si>
    <t>Ffynhonnell: Amcangyfrifon incwm ar gyfer ardaloedd bach, Cymru a Lloegr: y flwyddyn ariannol a ddaeth i ben yn 2020, Y Swyddfa Ystadegau Gwladol (SYG)  © Hawlfraint y Goron 2023</t>
  </si>
  <si>
    <t>1. Mae'r gwerthoedd canolrifol (gwerth canolog y ffigurau yn y gyfres o golofnau uchod) yn ffigurau nas cyhoeddwyd.</t>
  </si>
  <si>
    <t>2. Mae rhagor o wybodaeth am bob mesur incwm a'r data hwn ar gael yn y daflen waith 'metadata' ac ar wefan y SYG ar gyfer y cyhoeddiad hwn.</t>
  </si>
  <si>
    <t>Dychwelyd i'r cynnwys</t>
  </si>
  <si>
    <r>
      <rPr>
        <b/>
        <sz val="9"/>
        <rFont val="Arial"/>
        <family val="2"/>
      </rPr>
      <t>Sylwer</t>
    </r>
    <r>
      <rPr>
        <sz val="9"/>
        <rFont val="Arial"/>
        <family val="2"/>
      </rPr>
      <t xml:space="preserve">: </t>
    </r>
  </si>
  <si>
    <t xml:space="preserve">Metadata: Gwybodaeth am yr amcangyfrifon incwm ardaloedd bach </t>
  </si>
  <si>
    <t>Caiff amcangyfrifon incwm cyfartalog eu cyhoeddi ar gyfer y pedwar math canlynol o incwm:</t>
  </si>
  <si>
    <t xml:space="preserve">1. Cyfanswm yr incwm blynyddol aelwyd </t>
  </si>
  <si>
    <t>2. Incwm blynyddol aelwyd net</t>
  </si>
  <si>
    <t>3. Incwm blynyddol aelwyd net cyn costau tai (incwm cyfwerthedig)</t>
  </si>
  <si>
    <t>4. Incwm blynyddol aelwyd net ar ôl costau tai (incwm cyfwerthedig)</t>
  </si>
  <si>
    <t>1. Ystyr cyfanswm yr incwm blynyddol aelwyd yw swm incwm gros bob aelod o'r aelwyd yn ogystal ag unrhyw incwm o fudd-daliadau megis Credyd Treth i Deuluoedd sy'n Gweithio.</t>
  </si>
  <si>
    <t xml:space="preserve">2. Ystyr incwm blynyddol aelwyd net yw swm incwm net bob aelod o'r aelwyd. Fe'i cyfrifir gan ddefnyddio'r un cydrannau â chyfanswm yr incwm, ond mae'r incwm net yn cynnwys yr arian sy’n weddill ar ôl i'r canlynol gael eu didynnu:
• taliadau treth incwm;
• cyfraniadau yswiriant gwladol;
• cyfraddau domestig/treth y cyngor;
• cyfraniadau i gynlluniau pensiwn galwedigaethol;
• yr holl daliadau cynhaliaeth cynnal plant, sy'n cael eu diddymu o incwm y person sy'n gwneud y taliadau; a
• chyfraniad gan rieni i fyfyrwyr sy'n byw oddi cartref.
</t>
  </si>
  <si>
    <t>3. Mae incwm blynyddol aelwyd net cyn costau tai (incwm cyfwerthedig) yn cynnwys yr un elfennau ag incwm wythnosol aelwyd net ond mae'n amodol ar raddfa gyfwerthu Y Sefydliad ar gyfer Cydweithrediad a Datblygiad Economaidd.</t>
  </si>
  <si>
    <t>4. Mae incwm blynyddol aelwyd net ar ôl costau tai (incwm cyfwerthedig) yn cynnwys yr un elfennau o incwm wythnosol aelwyd net ond mae'n amodol ar y didyniadau canlynol cyn i raddfa gyfwerthu Y Sefydliad ar gyfer Cydweithrediad a Datblygiad Economaidd gael ei chymhwyso:
• rent (gros of fudd-dal tai);
• cyfraddau dŵr, ffioedd dŵr cymunedol a ffioedd dŵr y cyngor;
• taliadau llog morgais (ar ôl unrhyw ryddhad treth);
• premiymau yswiriant adeileddol (ar gyfer perchnogion preswyl); a
• rhent tir a thaliadau gwasanaeth.</t>
  </si>
  <si>
    <t>Metadata</t>
  </si>
  <si>
    <t>Information about the small area income estimates</t>
  </si>
  <si>
    <t xml:space="preserve">Gwybodaeth am yr amcangyfrifon incwm ardaloedd bach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</si>
</sst>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0"/>
      <name val="MS Sans Serif"/>
    </font>
    <font>
      <sz val="10"/>
      <name val="MS Sans Serif"/>
      <family val="2"/>
    </font>
    <font>
      <u/>
      <sz val="10"/>
      <color indexed="12"/>
      <name val="MS Sans Serif"/>
      <family val="2"/>
    </font>
    <font>
      <b/>
      <sz val="10"/>
      <name val="Arial"/>
      <family val="2"/>
    </font>
    <font>
      <sz val="10"/>
      <name val="Arial"/>
      <family val="2"/>
    </font>
    <font>
      <b/>
      <sz val="10"/>
      <color indexed="62"/>
      <name val="Arial"/>
      <family val="2"/>
    </font>
    <font>
      <sz val="9"/>
      <name val="Arial"/>
      <family val="2"/>
    </font>
    <font>
      <sz val="10"/>
      <color indexed="62"/>
      <name val="Arial"/>
      <family val="2"/>
    </font>
    <font>
      <i/>
      <sz val="10"/>
      <name val="Arial"/>
      <family val="2"/>
    </font>
    <font>
      <b/>
      <sz val="10"/>
      <color indexed="18"/>
      <name val="Arial"/>
      <family val="2"/>
    </font>
    <font>
      <sz val="10"/>
      <color indexed="18"/>
      <name val="Arial"/>
      <family val="2"/>
    </font>
    <font>
      <sz val="9"/>
      <color indexed="18"/>
      <name val="Arial"/>
      <family val="2"/>
    </font>
    <font>
      <sz val="12"/>
      <color theme="1"/>
      <name val="Arial"/>
      <family val="2"/>
    </font>
    <font>
      <sz val="10"/>
      <color rgb="FF6600CC"/>
      <name val="Arial"/>
      <family val="2"/>
    </font>
    <font>
      <sz val="11"/>
      <name val="Calibri"/>
      <family val="2"/>
      <scheme val="minor"/>
    </font>
    <font>
      <sz val="10"/>
      <name val="Calibri"/>
      <family val="2"/>
      <scheme val="minor"/>
    </font>
    <font>
      <sz val="10"/>
      <color indexed="18"/>
      <name val="Calibri"/>
      <family val="2"/>
      <scheme val="minor"/>
    </font>
    <font>
      <u/>
      <sz val="7"/>
      <color indexed="12"/>
      <name val="Arial"/>
      <family val="2"/>
    </font>
    <font>
      <sz val="12"/>
      <name val="Arial"/>
      <family val="2"/>
    </font>
    <font>
      <sz val="10"/>
      <color rgb="FF000000"/>
      <name val="Arial"/>
      <family val="2"/>
    </font>
    <font>
      <b/>
      <sz val="10"/>
      <color rgb="FF000000"/>
      <name val="Arial"/>
      <family val="2"/>
    </font>
    <font>
      <sz val="10"/>
      <color theme="1"/>
      <name val="Arial"/>
      <family val="2"/>
    </font>
    <font>
      <b/>
      <sz val="14"/>
      <name val="Calibri"/>
      <family val="2"/>
      <scheme val="minor"/>
    </font>
    <font>
      <b/>
      <sz val="14"/>
      <color rgb="FF990000"/>
      <name val="Calibri"/>
      <family val="2"/>
      <scheme val="minor"/>
    </font>
    <font>
      <b/>
      <sz val="14"/>
      <color rgb="FF002060"/>
      <name val="Calibri"/>
      <family val="2"/>
      <scheme val="minor"/>
    </font>
    <font>
      <b/>
      <sz val="11"/>
      <color theme="1"/>
      <name val="Arial"/>
      <family val="2"/>
    </font>
    <font>
      <sz val="11"/>
      <color theme="1"/>
      <name val="Arial"/>
      <family val="2"/>
    </font>
    <font>
      <sz val="11"/>
      <color rgb="FF0000FF"/>
      <name val="Arial"/>
      <family val="2"/>
    </font>
    <font>
      <u/>
      <sz val="12"/>
      <color rgb="FF0000FF"/>
      <name val="Arial"/>
      <family val="2"/>
    </font>
    <font>
      <sz val="11"/>
      <color rgb="FFFF0000"/>
      <name val="Calibri"/>
      <family val="2"/>
      <scheme val="minor"/>
    </font>
    <font>
      <u/>
      <sz val="12"/>
      <color theme="10"/>
      <name val="Arial"/>
      <family val="2"/>
    </font>
    <font>
      <sz val="12"/>
      <color rgb="FF990000"/>
      <name val="Arial"/>
      <family val="2"/>
    </font>
    <font>
      <sz val="11"/>
      <color rgb="FF990000"/>
      <name val="Arial"/>
      <family val="2"/>
    </font>
    <font>
      <u/>
      <sz val="11"/>
      <color indexed="12"/>
      <name val="Arial"/>
      <family val="2"/>
    </font>
    <font>
      <sz val="11"/>
      <color theme="1"/>
      <name val="Calibri"/>
      <family val="2"/>
      <scheme val="minor"/>
    </font>
    <font>
      <u/>
      <sz val="11"/>
      <color indexed="12"/>
      <name val="Calibri"/>
      <family val="2"/>
      <scheme val="minor"/>
    </font>
    <font>
      <u/>
      <sz val="11"/>
      <color indexed="12"/>
      <name val="Calibri"/>
      <family val="2"/>
    </font>
    <font>
      <sz val="11"/>
      <color rgb="FF990000"/>
      <name val="Calibri"/>
      <family val="2"/>
      <scheme val="minor"/>
    </font>
    <font>
      <sz val="11"/>
      <color rgb="FF0000FF"/>
      <name val="Calibri"/>
      <family val="2"/>
      <scheme val="minor"/>
    </font>
    <font>
      <sz val="11"/>
      <name val="Arial"/>
      <family val="2"/>
    </font>
    <font>
      <b/>
      <sz val="10"/>
      <color rgb="FF990000"/>
      <name val="Arial"/>
      <family val="2"/>
    </font>
    <font>
      <sz val="10"/>
      <color rgb="FF990000"/>
      <name val="Arial"/>
      <family val="2"/>
    </font>
    <font>
      <b/>
      <sz val="11"/>
      <name val="Arial"/>
      <family val="2"/>
    </font>
    <font>
      <sz val="10"/>
      <color rgb="FF990000"/>
      <name val="MS Sans Serif"/>
    </font>
    <font>
      <sz val="7"/>
      <name val="Arial"/>
      <family val="2"/>
    </font>
    <font>
      <b/>
      <sz val="9"/>
      <name val="Arial"/>
      <family val="2"/>
    </font>
    <font>
      <sz val="9"/>
      <color rgb="FF6600CC"/>
      <name val="Arial"/>
      <family val="2"/>
    </font>
    <font>
      <u/>
      <sz val="9"/>
      <name val="Arial"/>
      <family val="2"/>
    </font>
    <font>
      <u/>
      <sz val="10"/>
      <color indexed="12"/>
      <name val="Arial"/>
      <family val="2"/>
    </font>
    <font>
      <u/>
      <sz val="12"/>
      <color indexed="12"/>
      <name val="Arial"/>
      <family val="2"/>
    </font>
  </fonts>
  <fills count="5">
    <fill>
      <patternFill patternType="none"/>
    </fill>
    <fill>
      <patternFill patternType="gray125"/>
    </fill>
    <fill>
      <patternFill patternType="solid">
        <fgColor rgb="FFCCECFF"/>
        <bgColor indexed="64"/>
      </patternFill>
    </fill>
    <fill>
      <patternFill patternType="solid">
        <fgColor theme="0" tint="-4.9989318521683403E-2"/>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cellStyleXfs>
  <cellXfs count="104">
    <xf numFmtId="0" fontId="0" fillId="0" borderId="0" xfId="0"/>
    <xf numFmtId="3" fontId="4" fillId="0" borderId="0" xfId="0" applyNumberFormat="1" applyFont="1"/>
    <xf numFmtId="0" fontId="4" fillId="0" borderId="0" xfId="0" applyFont="1"/>
    <xf numFmtId="3" fontId="3" fillId="0" borderId="0" xfId="0" applyNumberFormat="1" applyFont="1"/>
    <xf numFmtId="0" fontId="7" fillId="0" borderId="0" xfId="0" applyFont="1"/>
    <xf numFmtId="3" fontId="3" fillId="0" borderId="0" xfId="0" quotePrefix="1" applyNumberFormat="1" applyFont="1"/>
    <xf numFmtId="3" fontId="4" fillId="0" borderId="0" xfId="0" quotePrefix="1" applyNumberFormat="1" applyFont="1"/>
    <xf numFmtId="164" fontId="4" fillId="0" borderId="0" xfId="0" quotePrefix="1" applyNumberFormat="1" applyFont="1" applyAlignment="1">
      <alignment horizontal="center"/>
    </xf>
    <xf numFmtId="0" fontId="10" fillId="0" borderId="0" xfId="0" applyFont="1"/>
    <xf numFmtId="3" fontId="13" fillId="0" borderId="1" xfId="0" quotePrefix="1" applyNumberFormat="1" applyFont="1" applyBorder="1"/>
    <xf numFmtId="0" fontId="3" fillId="0" borderId="0" xfId="0" applyFont="1" applyAlignment="1">
      <alignment horizontal="left"/>
    </xf>
    <xf numFmtId="0" fontId="5" fillId="0" borderId="0" xfId="0" applyFont="1" applyAlignment="1">
      <alignment horizontal="left"/>
    </xf>
    <xf numFmtId="3" fontId="5" fillId="0" borderId="0" xfId="0" applyNumberFormat="1" applyFont="1"/>
    <xf numFmtId="3" fontId="7" fillId="0" borderId="0" xfId="0" applyNumberFormat="1" applyFont="1"/>
    <xf numFmtId="3" fontId="9" fillId="0" borderId="0" xfId="0" applyNumberFormat="1" applyFont="1" applyAlignment="1">
      <alignment horizontal="right"/>
    </xf>
    <xf numFmtId="0" fontId="6" fillId="0" borderId="0" xfId="0" quotePrefix="1" applyFont="1"/>
    <xf numFmtId="49" fontId="3" fillId="0" borderId="0" xfId="0" applyNumberFormat="1" applyFont="1" applyAlignment="1">
      <alignment wrapText="1"/>
    </xf>
    <xf numFmtId="3" fontId="0" fillId="0" borderId="0" xfId="0" applyNumberFormat="1"/>
    <xf numFmtId="3" fontId="4" fillId="0" borderId="0" xfId="0" quotePrefix="1" applyNumberFormat="1" applyFont="1" applyAlignment="1">
      <alignment horizontal="center"/>
    </xf>
    <xf numFmtId="0" fontId="6" fillId="0" borderId="1" xfId="0" quotePrefix="1" applyFont="1" applyBorder="1" applyAlignment="1">
      <alignment horizontal="left" vertical="center"/>
    </xf>
    <xf numFmtId="49" fontId="3" fillId="0" borderId="1"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3" fontId="9" fillId="2" borderId="1" xfId="2" applyNumberFormat="1" applyFont="1" applyFill="1" applyBorder="1" applyAlignment="1">
      <alignment horizontal="center" vertical="center" wrapText="1"/>
    </xf>
    <xf numFmtId="49" fontId="10" fillId="2" borderId="1" xfId="2" applyNumberFormat="1" applyFont="1" applyFill="1" applyBorder="1" applyAlignment="1">
      <alignment horizontal="center" vertical="center" wrapText="1"/>
    </xf>
    <xf numFmtId="3" fontId="10" fillId="2" borderId="1" xfId="2"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9" fillId="2" borderId="1" xfId="0" applyFont="1" applyFill="1" applyBorder="1" applyAlignment="1">
      <alignment vertical="center" wrapText="1"/>
    </xf>
    <xf numFmtId="0" fontId="16" fillId="2" borderId="1" xfId="0" applyFont="1" applyFill="1" applyBorder="1" applyAlignment="1">
      <alignment vertical="center" wrapText="1"/>
    </xf>
    <xf numFmtId="3" fontId="3" fillId="0" borderId="1" xfId="0" quotePrefix="1" applyNumberFormat="1" applyFont="1" applyBorder="1" applyAlignment="1">
      <alignment horizontal="right" vertical="center"/>
    </xf>
    <xf numFmtId="3" fontId="4" fillId="0" borderId="1" xfId="0" quotePrefix="1" applyNumberFormat="1" applyFont="1" applyBorder="1" applyAlignment="1">
      <alignment horizontal="right" vertical="center"/>
    </xf>
    <xf numFmtId="3" fontId="17" fillId="0" borderId="0" xfId="1" applyNumberFormat="1" applyFont="1" applyFill="1"/>
    <xf numFmtId="3" fontId="8" fillId="0" borderId="0" xfId="0" applyNumberFormat="1" applyFont="1" applyAlignment="1">
      <alignment horizontal="left" vertical="center"/>
    </xf>
    <xf numFmtId="0" fontId="4" fillId="0" borderId="0" xfId="0" applyFont="1" applyProtection="1">
      <protection locked="0"/>
    </xf>
    <xf numFmtId="0" fontId="19" fillId="0" borderId="0" xfId="0" applyFont="1" applyAlignment="1" applyProtection="1">
      <alignment wrapText="1"/>
      <protection locked="0"/>
    </xf>
    <xf numFmtId="0" fontId="20" fillId="0" borderId="0" xfId="0" applyFont="1" applyAlignment="1" applyProtection="1">
      <alignment wrapText="1"/>
      <protection locked="0"/>
    </xf>
    <xf numFmtId="0" fontId="21" fillId="0" borderId="0" xfId="0" applyFont="1" applyAlignment="1" applyProtection="1">
      <alignment wrapText="1"/>
      <protection locked="0"/>
    </xf>
    <xf numFmtId="0" fontId="22" fillId="0" borderId="0" xfId="0" applyFont="1"/>
    <xf numFmtId="0" fontId="23" fillId="0" borderId="0" xfId="0" applyFont="1"/>
    <xf numFmtId="0" fontId="24" fillId="0" borderId="0" xfId="0" applyFont="1"/>
    <xf numFmtId="0" fontId="25" fillId="0" borderId="0" xfId="0" applyFont="1"/>
    <xf numFmtId="0" fontId="12" fillId="0" borderId="0" xfId="0" applyFont="1" applyAlignment="1">
      <alignment horizontal="left" vertical="center"/>
    </xf>
    <xf numFmtId="0" fontId="21" fillId="0" borderId="0" xfId="0" applyFont="1"/>
    <xf numFmtId="0" fontId="18" fillId="0" borderId="0" xfId="0" applyFont="1" applyAlignment="1">
      <alignment horizontal="left" vertical="center"/>
    </xf>
    <xf numFmtId="0" fontId="29" fillId="0" borderId="0" xfId="0" applyFont="1"/>
    <xf numFmtId="0" fontId="30" fillId="0" borderId="0" xfId="1" applyFont="1" applyFill="1" applyAlignment="1">
      <alignment horizontal="center" vertical="center"/>
    </xf>
    <xf numFmtId="0" fontId="28" fillId="0" borderId="0" xfId="3" applyFont="1" applyAlignment="1">
      <alignment horizontal="center" vertical="center"/>
    </xf>
    <xf numFmtId="0" fontId="32" fillId="0" borderId="0" xfId="0" applyFont="1" applyAlignment="1">
      <alignment horizontal="left" vertical="center"/>
    </xf>
    <xf numFmtId="0" fontId="33" fillId="0" borderId="0" xfId="3"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right" vertical="center"/>
    </xf>
    <xf numFmtId="0" fontId="26" fillId="0" borderId="0" xfId="0" applyFont="1"/>
    <xf numFmtId="0" fontId="14" fillId="0" borderId="0" xfId="0" applyFont="1" applyAlignment="1">
      <alignment horizontal="right" vertical="center"/>
    </xf>
    <xf numFmtId="0" fontId="34" fillId="0" borderId="0" xfId="0" applyFont="1"/>
    <xf numFmtId="0" fontId="35" fillId="0" borderId="0" xfId="3" applyFont="1"/>
    <xf numFmtId="0" fontId="36" fillId="0" borderId="0" xfId="3" applyFont="1"/>
    <xf numFmtId="0" fontId="37" fillId="0" borderId="0" xfId="0" applyFont="1"/>
    <xf numFmtId="0" fontId="38" fillId="0" borderId="0" xfId="0" applyFont="1"/>
    <xf numFmtId="0" fontId="14" fillId="0" borderId="0" xfId="0" applyFont="1"/>
    <xf numFmtId="0" fontId="39" fillId="0" borderId="0" xfId="0" applyFont="1"/>
    <xf numFmtId="0" fontId="33" fillId="0" borderId="0" xfId="1" applyFont="1" applyAlignment="1">
      <alignment horizontal="left" vertical="center"/>
    </xf>
    <xf numFmtId="0" fontId="35" fillId="0" borderId="0" xfId="1" applyFont="1"/>
    <xf numFmtId="0" fontId="3" fillId="0" borderId="0" xfId="0" applyFont="1"/>
    <xf numFmtId="0" fontId="40" fillId="0" borderId="0" xfId="0" applyFont="1"/>
    <xf numFmtId="0" fontId="41" fillId="0" borderId="0" xfId="0" applyFont="1" applyProtection="1">
      <protection locked="0"/>
    </xf>
    <xf numFmtId="0" fontId="41" fillId="0" borderId="0" xfId="0" applyFont="1" applyAlignment="1" applyProtection="1">
      <alignment wrapText="1"/>
      <protection locked="0"/>
    </xf>
    <xf numFmtId="0" fontId="40" fillId="0" borderId="0" xfId="0" applyFont="1" applyAlignment="1" applyProtection="1">
      <alignment wrapText="1"/>
      <protection locked="0"/>
    </xf>
    <xf numFmtId="0" fontId="42" fillId="0" borderId="0" xfId="0" applyFont="1" applyAlignment="1">
      <alignment horizontal="left"/>
    </xf>
    <xf numFmtId="0" fontId="43" fillId="0" borderId="0" xfId="0" applyFont="1"/>
    <xf numFmtId="0" fontId="44" fillId="0" borderId="0" xfId="0" applyFont="1"/>
    <xf numFmtId="0" fontId="3" fillId="0" borderId="0" xfId="0" applyFont="1" applyAlignment="1">
      <alignment horizontal="left" vertical="center"/>
    </xf>
    <xf numFmtId="3" fontId="6" fillId="0" borderId="0" xfId="0" applyNumberFormat="1" applyFont="1" applyAlignment="1">
      <alignment horizontal="left" vertical="center"/>
    </xf>
    <xf numFmtId="3" fontId="46" fillId="0" borderId="0" xfId="0" applyNumberFormat="1" applyFont="1" applyAlignment="1">
      <alignment horizontal="left" vertical="center"/>
    </xf>
    <xf numFmtId="0" fontId="13" fillId="0" borderId="2" xfId="0" applyFont="1" applyBorder="1" applyAlignment="1">
      <alignment horizontal="right"/>
    </xf>
    <xf numFmtId="0" fontId="13" fillId="0" borderId="3" xfId="0" applyFont="1" applyBorder="1" applyAlignment="1">
      <alignment horizontal="right"/>
    </xf>
    <xf numFmtId="0" fontId="13" fillId="0" borderId="4" xfId="0" applyFont="1" applyBorder="1" applyAlignment="1">
      <alignment horizontal="right"/>
    </xf>
    <xf numFmtId="0" fontId="40" fillId="3" borderId="0" xfId="0" applyFont="1" applyFill="1" applyAlignment="1">
      <alignment horizontal="left" vertical="center"/>
    </xf>
    <xf numFmtId="0" fontId="31" fillId="0" borderId="0" xfId="0" applyFont="1" applyFill="1" applyAlignment="1">
      <alignment horizontal="left" vertical="center"/>
    </xf>
    <xf numFmtId="0" fontId="35" fillId="0" borderId="0" xfId="1" applyFont="1" applyAlignment="1">
      <alignment horizontal="left" vertical="center"/>
    </xf>
    <xf numFmtId="0" fontId="42" fillId="0" borderId="0" xfId="0" applyFont="1" applyFill="1" applyAlignment="1">
      <alignment horizontal="left"/>
    </xf>
    <xf numFmtId="0" fontId="5" fillId="0" borderId="0" xfId="0" applyFont="1" applyFill="1" applyAlignment="1">
      <alignment horizontal="left"/>
    </xf>
    <xf numFmtId="3" fontId="5" fillId="0" borderId="0" xfId="0" applyNumberFormat="1" applyFont="1" applyFill="1"/>
    <xf numFmtId="3" fontId="7" fillId="0" borderId="0" xfId="0" applyNumberFormat="1" applyFont="1" applyFill="1"/>
    <xf numFmtId="3" fontId="9" fillId="0" borderId="0" xfId="0" applyNumberFormat="1" applyFont="1" applyFill="1" applyAlignment="1">
      <alignment horizontal="right"/>
    </xf>
    <xf numFmtId="0" fontId="7" fillId="0" borderId="0" xfId="0" applyFont="1" applyFill="1"/>
    <xf numFmtId="0" fontId="11" fillId="4" borderId="1" xfId="0" applyFont="1" applyFill="1" applyBorder="1" applyAlignment="1">
      <alignment vertical="center" wrapText="1"/>
    </xf>
    <xf numFmtId="0" fontId="9" fillId="4" borderId="1" xfId="0" applyFont="1" applyFill="1" applyBorder="1" applyAlignment="1">
      <alignment vertical="center" wrapText="1"/>
    </xf>
    <xf numFmtId="0" fontId="16" fillId="4" borderId="1" xfId="0" applyFont="1" applyFill="1" applyBorder="1" applyAlignment="1">
      <alignment vertical="center" wrapText="1"/>
    </xf>
    <xf numFmtId="3" fontId="9" fillId="4" borderId="1" xfId="2" applyNumberFormat="1" applyFont="1" applyFill="1" applyBorder="1" applyAlignment="1">
      <alignment horizontal="center" vertical="center" wrapText="1"/>
    </xf>
    <xf numFmtId="49" fontId="10" fillId="4" borderId="1"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0" fontId="13" fillId="0" borderId="2" xfId="0" applyFont="1" applyFill="1" applyBorder="1" applyAlignment="1">
      <alignment horizontal="right"/>
    </xf>
    <xf numFmtId="0" fontId="13" fillId="0" borderId="3" xfId="0" applyFont="1" applyFill="1" applyBorder="1" applyAlignment="1">
      <alignment horizontal="right"/>
    </xf>
    <xf numFmtId="0" fontId="13" fillId="0" borderId="4" xfId="0" applyFont="1" applyFill="1" applyBorder="1" applyAlignment="1">
      <alignment horizontal="right"/>
    </xf>
    <xf numFmtId="3" fontId="8" fillId="0" borderId="0" xfId="0" applyNumberFormat="1" applyFont="1" applyFill="1" applyAlignment="1">
      <alignment horizontal="left" vertical="center"/>
    </xf>
    <xf numFmtId="3" fontId="46" fillId="0" borderId="0" xfId="0" applyNumberFormat="1" applyFont="1" applyFill="1" applyAlignment="1">
      <alignment horizontal="left" vertical="center"/>
    </xf>
    <xf numFmtId="3" fontId="6" fillId="0" borderId="0" xfId="0" applyNumberFormat="1" applyFont="1" applyFill="1" applyAlignment="1">
      <alignment horizontal="left" vertical="center"/>
    </xf>
    <xf numFmtId="3" fontId="47" fillId="0" borderId="0" xfId="0" applyNumberFormat="1" applyFont="1" applyFill="1" applyAlignment="1">
      <alignment horizontal="right" vertical="center"/>
    </xf>
    <xf numFmtId="0" fontId="4" fillId="0" borderId="0" xfId="1" applyFont="1" applyBorder="1" applyAlignment="1" applyProtection="1">
      <alignment vertical="top" wrapText="1"/>
      <protection locked="0"/>
    </xf>
    <xf numFmtId="0" fontId="0" fillId="0" borderId="0" xfId="0" applyAlignment="1">
      <alignment vertical="top"/>
    </xf>
    <xf numFmtId="0" fontId="41" fillId="0" borderId="0" xfId="1" applyFont="1" applyBorder="1" applyAlignment="1" applyProtection="1">
      <alignment vertical="top" wrapText="1"/>
      <protection locked="0"/>
    </xf>
    <xf numFmtId="0" fontId="49" fillId="0" borderId="0" xfId="1" applyFont="1" applyFill="1" applyAlignment="1">
      <alignment horizontal="center" vertical="center"/>
    </xf>
    <xf numFmtId="3" fontId="48" fillId="0" borderId="0" xfId="1" applyNumberFormat="1" applyFont="1" applyAlignment="1">
      <alignment horizontal="center" vertical="center"/>
    </xf>
    <xf numFmtId="3" fontId="48" fillId="0" borderId="0" xfId="1" applyNumberFormat="1" applyFont="1" applyFill="1" applyAlignment="1">
      <alignment horizontal="right" vertical="center"/>
    </xf>
    <xf numFmtId="3" fontId="48" fillId="0" borderId="0" xfId="1" applyNumberFormat="1" applyFont="1" applyAlignment="1">
      <alignment horizontal="right" vertical="center"/>
    </xf>
  </cellXfs>
  <cellStyles count="4">
    <cellStyle name="Hyperlink" xfId="1" builtinId="8"/>
    <cellStyle name="Hyperlink 2" xfId="3" xr:uid="{00000000-0005-0000-0000-000001000000}"/>
    <cellStyle name="Normal" xfId="0" builtinId="0"/>
    <cellStyle name="Normal_Sheet1" xfId="2" xr:uid="{00000000-0005-0000-0000-000003000000}"/>
  </cellStyles>
  <dxfs count="0"/>
  <tableStyles count="0" defaultTableStyle="TableStyleMedium2" defaultPivotStyle="PivotStyleLight16"/>
  <colors>
    <mruColors>
      <color rgb="FFCCFFCC"/>
      <color rgb="FF990000"/>
      <color rgb="FF6600CC"/>
      <color rgb="FFCCFF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19</xdr:col>
      <xdr:colOff>514350</xdr:colOff>
      <xdr:row>4</xdr:row>
      <xdr:rowOff>95250</xdr:rowOff>
    </xdr:to>
    <xdr:sp macro="" textlink="">
      <xdr:nvSpPr>
        <xdr:cNvPr id="2" name="Text Box 2">
          <a:extLst>
            <a:ext uri="{FF2B5EF4-FFF2-40B4-BE49-F238E27FC236}">
              <a16:creationId xmlns:a16="http://schemas.microsoft.com/office/drawing/2014/main" id="{F106F9AA-EFBB-4E63-A405-2EEB61A35846}"/>
            </a:ext>
          </a:extLst>
        </xdr:cNvPr>
        <xdr:cNvSpPr txBox="1">
          <a:spLocks noChangeArrowheads="1"/>
        </xdr:cNvSpPr>
      </xdr:nvSpPr>
      <xdr:spPr bwMode="auto">
        <a:xfrm>
          <a:off x="1685925" y="95250"/>
          <a:ext cx="10858500" cy="647700"/>
        </a:xfrm>
        <a:prstGeom prst="rect">
          <a:avLst/>
        </a:prstGeom>
        <a:noFill/>
        <a:ln w="22225">
          <a:solidFill>
            <a:srgbClr val="FF0000"/>
          </a:solidFill>
          <a:miter lim="800000"/>
          <a:headEnd/>
          <a:tailEnd/>
        </a:ln>
      </xdr:spPr>
      <xdr:txBody>
        <a:bodyPr rot="0" vert="horz" wrap="square" lIns="91440" tIns="45720" rIns="91440" bIns="45720" anchor="t" anchorCtr="0" upright="1">
          <a:noAutofit/>
        </a:bodyPr>
        <a:lstStyle/>
        <a:p>
          <a:pPr algn="ctr">
            <a:lnSpc>
              <a:spcPct val="107000"/>
            </a:lnSpc>
            <a:spcAft>
              <a:spcPts val="600"/>
            </a:spcAft>
          </a:pPr>
          <a:r>
            <a:rPr lang="en-GB" sz="1600" b="1">
              <a:effectLst/>
              <a:latin typeface="Arial" panose="020B0604020202020204" pitchFamily="34" charset="0"/>
              <a:ea typeface="+mn-ea"/>
              <a:cs typeface="Arial" panose="020B0604020202020204" pitchFamily="34" charset="0"/>
            </a:rPr>
            <a:t>ANNUAL HOUSEHOLD INCOME ESTIMATES</a:t>
          </a:r>
          <a:r>
            <a:rPr lang="en-GB" sz="1600" b="1" baseline="0">
              <a:effectLst/>
              <a:latin typeface="Arial" panose="020B0604020202020204" pitchFamily="34" charset="0"/>
              <a:ea typeface="+mn-ea"/>
              <a:cs typeface="Arial" panose="020B0604020202020204" pitchFamily="34" charset="0"/>
            </a:rPr>
            <a:t> FOR SMALL AREAS IN </a:t>
          </a:r>
          <a:r>
            <a:rPr lang="en-GB" sz="1600" b="1">
              <a:effectLst/>
              <a:latin typeface="Arial" panose="020B0604020202020204" pitchFamily="34" charset="0"/>
              <a:ea typeface="Calibri" panose="020F0502020204030204" pitchFamily="34" charset="0"/>
              <a:cs typeface="Times New Roman" panose="02020603050405020304" pitchFamily="18" charset="0"/>
            </a:rPr>
            <a:t>SWANSEA</a:t>
          </a:r>
          <a:r>
            <a:rPr lang="en-GB" sz="1400">
              <a:effectLst/>
              <a:latin typeface="Arial" panose="020B0604020202020204" pitchFamily="34" charset="0"/>
              <a:ea typeface="Calibri" panose="020F0502020204030204" pitchFamily="34" charset="0"/>
              <a:cs typeface="Times New Roman" panose="02020603050405020304" pitchFamily="18" charset="0"/>
            </a:rPr>
            <a:t>: 2019-20</a:t>
          </a:r>
        </a:p>
        <a:p>
          <a:pPr algn="ctr">
            <a:lnSpc>
              <a:spcPct val="107000"/>
            </a:lnSpc>
            <a:spcAft>
              <a:spcPts val="600"/>
            </a:spcAft>
          </a:pPr>
          <a:r>
            <a:rPr lang="en-GB" sz="1600" b="1">
              <a:solidFill>
                <a:srgbClr val="990000"/>
              </a:solidFill>
              <a:effectLst/>
              <a:latin typeface="Arial" panose="020B0604020202020204" pitchFamily="34" charset="0"/>
              <a:ea typeface="Calibri" panose="020F0502020204030204" pitchFamily="34" charset="0"/>
              <a:cs typeface="Times New Roman" panose="02020603050405020304" pitchFamily="18" charset="0"/>
            </a:rPr>
            <a:t>AMCANGYFRIFON INCWM BLYNYDDOL AELWYD AR GYFER ARDALOEDD BACH YN ABERTAWE</a:t>
          </a:r>
          <a:r>
            <a:rPr lang="en-GB" sz="1400">
              <a:solidFill>
                <a:srgbClr val="990000"/>
              </a:solidFill>
              <a:effectLst/>
              <a:latin typeface="Arial" panose="020B0604020202020204" pitchFamily="34" charset="0"/>
              <a:ea typeface="Calibri" panose="020F0502020204030204" pitchFamily="34" charset="0"/>
              <a:cs typeface="Times New Roman" panose="02020603050405020304" pitchFamily="18" charset="0"/>
            </a:rPr>
            <a:t>: 2019-20</a:t>
          </a:r>
          <a:endParaRPr lang="en-GB" sz="1100">
            <a:solidFill>
              <a:srgbClr val="99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152400</xdr:colOff>
      <xdr:row>0</xdr:row>
      <xdr:rowOff>152400</xdr:rowOff>
    </xdr:from>
    <xdr:to>
      <xdr:col>1</xdr:col>
      <xdr:colOff>409575</xdr:colOff>
      <xdr:row>4</xdr:row>
      <xdr:rowOff>76200</xdr:rowOff>
    </xdr:to>
    <xdr:pic>
      <xdr:nvPicPr>
        <xdr:cNvPr id="3" name="Picture 2" descr="SC Logo Landscape RGB 300dpi (2)">
          <a:extLst>
            <a:ext uri="{FF2B5EF4-FFF2-40B4-BE49-F238E27FC236}">
              <a16:creationId xmlns:a16="http://schemas.microsoft.com/office/drawing/2014/main" id="{289BF861-5DD9-4652-A1EE-8DE811DF00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2400"/>
          <a:ext cx="1304925" cy="5715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peoplepopulationandcommunity/personalandhouseholdfinances/incomeandwealth/bulletins/smallareamodelbasedincomeestimates/financialyearending2020" TargetMode="External"/><Relationship Id="rId2" Type="http://schemas.openxmlformats.org/officeDocument/2006/relationships/hyperlink" Target="http://www.abertawe.gov.uk/incwm_amcangyfrifon" TargetMode="External"/><Relationship Id="rId1" Type="http://schemas.openxmlformats.org/officeDocument/2006/relationships/hyperlink" Target="http://www.swansea.gov.uk/incomeestimates" TargetMode="External"/><Relationship Id="rId5" Type="http://schemas.openxmlformats.org/officeDocument/2006/relationships/drawing" Target="../drawings/drawing1.xml"/><Relationship Id="rId4" Type="http://schemas.openxmlformats.org/officeDocument/2006/relationships/hyperlink" Target="https://cy.ons.gov.uk/peoplepopulationandcommunity/personalandhouseholdfinances/incomeandwealth/bulletins/smallareamodelbasedincomeestimates/financialyearending20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T34"/>
  <sheetViews>
    <sheetView tabSelected="1" workbookViewId="0"/>
  </sheetViews>
  <sheetFormatPr defaultRowHeight="12.75" x14ac:dyDescent="0.2"/>
  <cols>
    <col min="1" max="1" width="15.7109375" customWidth="1"/>
    <col min="2" max="3" width="10.7109375" customWidth="1"/>
  </cols>
  <sheetData>
    <row r="8" spans="1:8" x14ac:dyDescent="0.2">
      <c r="A8" s="69" t="s">
        <v>155</v>
      </c>
      <c r="D8" s="75" t="s">
        <v>194</v>
      </c>
      <c r="E8" s="67"/>
    </row>
    <row r="10" spans="1:8" ht="18.75" customHeight="1" x14ac:dyDescent="0.3">
      <c r="A10" s="36" t="s">
        <v>172</v>
      </c>
      <c r="B10" s="37"/>
    </row>
    <row r="11" spans="1:8" ht="15" customHeight="1" x14ac:dyDescent="0.3">
      <c r="A11" s="38"/>
      <c r="F11" s="38"/>
    </row>
    <row r="12" spans="1:8" ht="15" x14ac:dyDescent="0.25">
      <c r="A12" s="39" t="s">
        <v>173</v>
      </c>
      <c r="C12" s="39"/>
    </row>
    <row r="13" spans="1:8" ht="15" x14ac:dyDescent="0.25">
      <c r="A13" s="39"/>
      <c r="C13" s="39"/>
    </row>
    <row r="14" spans="1:8" ht="15" x14ac:dyDescent="0.2">
      <c r="A14" s="40" t="s">
        <v>174</v>
      </c>
      <c r="B14" s="41"/>
    </row>
    <row r="15" spans="1:8" ht="15" x14ac:dyDescent="0.2">
      <c r="A15" s="100" t="s">
        <v>180</v>
      </c>
      <c r="B15" s="42" t="s">
        <v>154</v>
      </c>
    </row>
    <row r="16" spans="1:8" ht="15" x14ac:dyDescent="0.25">
      <c r="A16" s="100" t="s">
        <v>181</v>
      </c>
      <c r="B16" s="42" t="s">
        <v>158</v>
      </c>
      <c r="C16" s="43"/>
      <c r="D16" s="43"/>
      <c r="E16" s="43"/>
      <c r="F16" s="43"/>
      <c r="G16" s="43"/>
      <c r="H16" s="43"/>
    </row>
    <row r="17" spans="1:8" ht="15" x14ac:dyDescent="0.25">
      <c r="A17" s="100" t="s">
        <v>182</v>
      </c>
      <c r="B17" s="42" t="s">
        <v>162</v>
      </c>
      <c r="C17" s="43"/>
      <c r="D17" s="43"/>
      <c r="E17" s="43"/>
      <c r="F17" s="43"/>
      <c r="G17" s="43"/>
      <c r="H17" s="43"/>
    </row>
    <row r="18" spans="1:8" ht="15" x14ac:dyDescent="0.25">
      <c r="A18" s="100" t="s">
        <v>183</v>
      </c>
      <c r="B18" s="42" t="s">
        <v>163</v>
      </c>
      <c r="C18" s="43"/>
      <c r="D18" s="43"/>
      <c r="E18" s="43"/>
      <c r="F18" s="43"/>
      <c r="G18" s="43"/>
      <c r="H18" s="43"/>
    </row>
    <row r="19" spans="1:8" ht="15" x14ac:dyDescent="0.25">
      <c r="A19" s="100" t="s">
        <v>226</v>
      </c>
      <c r="B19" s="42" t="s">
        <v>227</v>
      </c>
      <c r="C19" s="43"/>
      <c r="D19" s="43"/>
      <c r="E19" s="43"/>
      <c r="F19" s="43"/>
      <c r="G19" s="43"/>
      <c r="H19" s="43"/>
    </row>
    <row r="20" spans="1:8" ht="15" x14ac:dyDescent="0.25">
      <c r="A20" s="44"/>
      <c r="B20" s="42"/>
      <c r="C20" s="43"/>
      <c r="D20" s="43"/>
      <c r="E20" s="43"/>
      <c r="F20" s="43"/>
      <c r="G20" s="43"/>
      <c r="H20" s="43"/>
    </row>
    <row r="21" spans="1:8" ht="15" x14ac:dyDescent="0.25">
      <c r="A21" s="76" t="s">
        <v>175</v>
      </c>
      <c r="B21" s="42"/>
      <c r="C21" s="43"/>
      <c r="D21" s="43"/>
      <c r="E21" s="43"/>
      <c r="F21" s="43"/>
      <c r="G21" s="43"/>
      <c r="H21" s="43"/>
    </row>
    <row r="22" spans="1:8" ht="15" x14ac:dyDescent="0.25">
      <c r="A22" s="100" t="s">
        <v>199</v>
      </c>
      <c r="B22" s="76" t="s">
        <v>195</v>
      </c>
      <c r="C22" s="43"/>
      <c r="D22" s="43"/>
      <c r="E22" s="43"/>
      <c r="F22" s="43"/>
      <c r="G22" s="43"/>
      <c r="H22" s="43"/>
    </row>
    <row r="23" spans="1:8" ht="15" x14ac:dyDescent="0.25">
      <c r="A23" s="100" t="s">
        <v>200</v>
      </c>
      <c r="B23" s="76" t="s">
        <v>196</v>
      </c>
      <c r="C23" s="43"/>
      <c r="D23" s="43"/>
      <c r="E23" s="43"/>
      <c r="F23" s="43"/>
      <c r="G23" s="43"/>
      <c r="H23" s="43"/>
    </row>
    <row r="24" spans="1:8" ht="15" x14ac:dyDescent="0.25">
      <c r="A24" s="100" t="s">
        <v>201</v>
      </c>
      <c r="B24" s="76" t="s">
        <v>198</v>
      </c>
      <c r="C24" s="43"/>
      <c r="D24" s="43"/>
      <c r="E24" s="43"/>
      <c r="F24" s="43"/>
      <c r="G24" s="43"/>
      <c r="H24" s="43"/>
    </row>
    <row r="25" spans="1:8" ht="15" x14ac:dyDescent="0.25">
      <c r="A25" s="100" t="s">
        <v>202</v>
      </c>
      <c r="B25" s="76" t="s">
        <v>197</v>
      </c>
      <c r="C25" s="43"/>
      <c r="D25" s="43"/>
      <c r="E25" s="43"/>
      <c r="F25" s="43"/>
      <c r="G25" s="43"/>
      <c r="H25" s="43"/>
    </row>
    <row r="26" spans="1:8" ht="15" x14ac:dyDescent="0.25">
      <c r="A26" s="100" t="s">
        <v>226</v>
      </c>
      <c r="B26" s="76" t="s">
        <v>228</v>
      </c>
      <c r="C26" s="43"/>
      <c r="D26" s="43"/>
      <c r="E26" s="43"/>
      <c r="F26" s="43"/>
      <c r="G26" s="43"/>
      <c r="H26" s="43"/>
    </row>
    <row r="27" spans="1:8" ht="15" x14ac:dyDescent="0.25">
      <c r="A27" s="45"/>
      <c r="B27" s="46"/>
      <c r="C27" s="43"/>
      <c r="D27" s="43"/>
      <c r="E27" s="43"/>
      <c r="F27" s="43"/>
      <c r="G27" s="43"/>
      <c r="H27" s="43"/>
    </row>
    <row r="28" spans="1:8" ht="14.25" x14ac:dyDescent="0.2">
      <c r="A28" s="47"/>
      <c r="B28" s="48"/>
      <c r="D28" s="58"/>
    </row>
    <row r="29" spans="1:8" ht="14.25" x14ac:dyDescent="0.2">
      <c r="C29" s="49" t="s">
        <v>176</v>
      </c>
      <c r="D29" s="59" t="s">
        <v>184</v>
      </c>
    </row>
    <row r="30" spans="1:8" s="52" customFormat="1" ht="15" x14ac:dyDescent="0.25">
      <c r="A30" s="50"/>
      <c r="B30" s="50"/>
      <c r="C30" s="51" t="s">
        <v>177</v>
      </c>
      <c r="D30" s="60" t="s">
        <v>185</v>
      </c>
      <c r="F30" s="53"/>
    </row>
    <row r="31" spans="1:8" s="50" customFormat="1" ht="15" x14ac:dyDescent="0.25">
      <c r="F31" s="54"/>
    </row>
    <row r="32" spans="1:8" s="55" customFormat="1" ht="15" x14ac:dyDescent="0.25">
      <c r="A32"/>
      <c r="B32"/>
      <c r="C32" s="49" t="s">
        <v>178</v>
      </c>
      <c r="D32" s="59" t="s">
        <v>186</v>
      </c>
    </row>
    <row r="33" spans="1:20" s="57" customFormat="1" ht="15" x14ac:dyDescent="0.25">
      <c r="A33" s="50"/>
      <c r="B33" s="50"/>
      <c r="C33" s="51" t="s">
        <v>179</v>
      </c>
      <c r="D33" s="77" t="s">
        <v>187</v>
      </c>
      <c r="E33" s="56"/>
      <c r="F33" s="56"/>
      <c r="G33" s="56"/>
      <c r="H33" s="56"/>
      <c r="I33" s="56"/>
      <c r="J33" s="56"/>
      <c r="K33" s="56"/>
      <c r="L33" s="56"/>
      <c r="M33" s="56"/>
      <c r="N33" s="56"/>
      <c r="O33" s="56"/>
      <c r="P33" s="56"/>
      <c r="Q33" s="56"/>
      <c r="R33" s="56"/>
      <c r="S33" s="56"/>
      <c r="T33" s="56"/>
    </row>
    <row r="34" spans="1:20" ht="15" x14ac:dyDescent="0.25">
      <c r="D34" s="57"/>
    </row>
  </sheetData>
  <hyperlinks>
    <hyperlink ref="A15" location="Total!A1" display="Total" xr:uid="{00000000-0004-0000-0000-000000000000}"/>
    <hyperlink ref="A16" location="Net!A1" display="Net" xr:uid="{00000000-0004-0000-0000-000001000000}"/>
    <hyperlink ref="D29" r:id="rId1" xr:uid="{00000000-0004-0000-0000-000002000000}"/>
    <hyperlink ref="D32" r:id="rId2" xr:uid="{00000000-0004-0000-0000-000003000000}"/>
    <hyperlink ref="D30" r:id="rId3" xr:uid="{00000000-0004-0000-0000-000004000000}"/>
    <hyperlink ref="D33" r:id="rId4" xr:uid="{00000000-0004-0000-0000-000005000000}"/>
    <hyperlink ref="A17" location="'Net BHC'!A1" display="Net BHC" xr:uid="{00000000-0004-0000-0000-000006000000}"/>
    <hyperlink ref="A18" location="'Net AHC'!A1" display="Net AHC" xr:uid="{00000000-0004-0000-0000-000007000000}"/>
    <hyperlink ref="A22" location="'C Cyfnswm'!A1" display="C Cyfanswm" xr:uid="{00000000-0004-0000-0000-000008000000}"/>
    <hyperlink ref="A23" location="'C Net'!A1" display="C Net" xr:uid="{00000000-0004-0000-0000-000009000000}"/>
    <hyperlink ref="A24" location="'C Net CCT'!A1" display="C Net CCT" xr:uid="{00000000-0004-0000-0000-00000A000000}"/>
    <hyperlink ref="A25" location="'C Net AOCT'!A1" display="C Net AOCT" xr:uid="{00000000-0004-0000-0000-00000B000000}"/>
    <hyperlink ref="A19" location="Metadata!A1" display="Metadata" xr:uid="{1A73F80A-02F9-4090-BE22-5061EB9CF1C5}"/>
    <hyperlink ref="A26" location="Metadata!A1" display="Metadata" xr:uid="{71C7DB50-3D69-4AE5-B1C9-DDE1F46A52B6}"/>
  </hyperlinks>
  <pageMargins left="0.7" right="0.7" top="0.75" bottom="0.75" header="0.3" footer="0.3"/>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5"/>
  <sheetViews>
    <sheetView workbookViewId="0"/>
  </sheetViews>
  <sheetFormatPr defaultRowHeight="12.75" x14ac:dyDescent="0.2"/>
  <cols>
    <col min="1" max="1" width="104.7109375" customWidth="1"/>
    <col min="2" max="2" width="4.7109375" customWidth="1"/>
    <col min="3" max="3" width="104.7109375" customWidth="1"/>
  </cols>
  <sheetData>
    <row r="1" spans="1:3" x14ac:dyDescent="0.2">
      <c r="A1" s="61" t="s">
        <v>188</v>
      </c>
      <c r="C1" s="62" t="s">
        <v>216</v>
      </c>
    </row>
    <row r="2" spans="1:3" x14ac:dyDescent="0.2">
      <c r="A2" s="32"/>
      <c r="C2" s="63"/>
    </row>
    <row r="3" spans="1:3" x14ac:dyDescent="0.2">
      <c r="A3" s="33" t="s">
        <v>190</v>
      </c>
      <c r="C3" s="64" t="s">
        <v>217</v>
      </c>
    </row>
    <row r="4" spans="1:3" x14ac:dyDescent="0.2">
      <c r="A4" s="33"/>
      <c r="C4" s="64"/>
    </row>
    <row r="5" spans="1:3" x14ac:dyDescent="0.2">
      <c r="A5" s="34" t="s">
        <v>164</v>
      </c>
      <c r="C5" s="65" t="s">
        <v>218</v>
      </c>
    </row>
    <row r="6" spans="1:3" x14ac:dyDescent="0.2">
      <c r="A6" s="34" t="s">
        <v>165</v>
      </c>
      <c r="C6" s="65" t="s">
        <v>219</v>
      </c>
    </row>
    <row r="7" spans="1:3" x14ac:dyDescent="0.2">
      <c r="A7" s="34" t="s">
        <v>166</v>
      </c>
      <c r="C7" s="65" t="s">
        <v>220</v>
      </c>
    </row>
    <row r="8" spans="1:3" x14ac:dyDescent="0.2">
      <c r="A8" s="34" t="s">
        <v>167</v>
      </c>
      <c r="C8" s="65" t="s">
        <v>221</v>
      </c>
    </row>
    <row r="9" spans="1:3" x14ac:dyDescent="0.2">
      <c r="A9" s="33"/>
      <c r="C9" s="64"/>
    </row>
    <row r="10" spans="1:3" ht="25.5" x14ac:dyDescent="0.2">
      <c r="A10" s="35" t="s">
        <v>168</v>
      </c>
      <c r="C10" s="64" t="s">
        <v>222</v>
      </c>
    </row>
    <row r="11" spans="1:3" ht="140.25" x14ac:dyDescent="0.2">
      <c r="A11" s="33" t="s">
        <v>169</v>
      </c>
      <c r="C11" s="64" t="s">
        <v>223</v>
      </c>
    </row>
    <row r="12" spans="1:3" s="98" customFormat="1" ht="36" customHeight="1" x14ac:dyDescent="0.2">
      <c r="A12" s="97" t="s">
        <v>170</v>
      </c>
      <c r="C12" s="99" t="s">
        <v>224</v>
      </c>
    </row>
    <row r="13" spans="1:3" ht="114.75" x14ac:dyDescent="0.2">
      <c r="A13" s="35" t="s">
        <v>171</v>
      </c>
      <c r="C13" s="64" t="s">
        <v>225</v>
      </c>
    </row>
    <row r="14" spans="1:3" x14ac:dyDescent="0.2">
      <c r="A14" s="35"/>
      <c r="C14" s="64"/>
    </row>
    <row r="15" spans="1:3" x14ac:dyDescent="0.2">
      <c r="A15" s="103" t="s">
        <v>192</v>
      </c>
      <c r="C15" s="102" t="s">
        <v>214</v>
      </c>
    </row>
  </sheetData>
  <hyperlinks>
    <hyperlink ref="C15" location="'Contents - Cynnwys'!A1" display="Dychwelyd i'r cynnwys" xr:uid="{E749BA02-DE49-4BAD-94D3-AFB4395EE6F6}"/>
    <hyperlink ref="A15" location="'Contents - Cynnwys'!A1" display="Return to contents" xr:uid="{F0622D28-986E-49F2-A565-C6116B45C3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G44"/>
  <sheetViews>
    <sheetView workbookViewId="0"/>
  </sheetViews>
  <sheetFormatPr defaultRowHeight="12.75" x14ac:dyDescent="0.2"/>
  <cols>
    <col min="1" max="1" width="12.7109375" style="2" customWidth="1"/>
    <col min="2" max="2" width="15.7109375" style="2" customWidth="1"/>
    <col min="3" max="3" width="26.7109375" style="2" customWidth="1"/>
    <col min="4" max="4" width="24.7109375" style="3" customWidth="1"/>
    <col min="5" max="7" width="16.7109375" style="1" customWidth="1"/>
    <col min="8" max="16384" width="9.140625" style="2"/>
  </cols>
  <sheetData>
    <row r="1" spans="1:7" s="4" customFormat="1" ht="15" customHeight="1" x14ac:dyDescent="0.25">
      <c r="A1" s="66" t="s">
        <v>154</v>
      </c>
      <c r="B1" s="11"/>
      <c r="C1" s="11"/>
      <c r="D1" s="12"/>
      <c r="E1" s="13"/>
      <c r="F1" s="13"/>
      <c r="G1" s="14"/>
    </row>
    <row r="2" spans="1:7" ht="9" customHeight="1" x14ac:dyDescent="0.2">
      <c r="A2" s="10"/>
      <c r="B2" s="10"/>
      <c r="C2" s="10"/>
    </row>
    <row r="3" spans="1:7" ht="25.5" x14ac:dyDescent="0.2">
      <c r="A3" s="25" t="s">
        <v>0</v>
      </c>
      <c r="B3" s="26" t="s">
        <v>1</v>
      </c>
      <c r="C3" s="27" t="s">
        <v>95</v>
      </c>
      <c r="D3" s="22" t="s">
        <v>150</v>
      </c>
      <c r="E3" s="23" t="s">
        <v>151</v>
      </c>
      <c r="F3" s="23" t="s">
        <v>152</v>
      </c>
      <c r="G3" s="24" t="s">
        <v>153</v>
      </c>
    </row>
    <row r="4" spans="1:7" ht="12.75" customHeight="1" x14ac:dyDescent="0.2">
      <c r="A4" s="19" t="s">
        <v>2</v>
      </c>
      <c r="B4" s="20" t="s">
        <v>3</v>
      </c>
      <c r="C4" s="21" t="s">
        <v>64</v>
      </c>
      <c r="D4" s="28">
        <v>37700</v>
      </c>
      <c r="E4" s="29">
        <v>44800</v>
      </c>
      <c r="F4" s="29">
        <v>31700</v>
      </c>
      <c r="G4" s="29">
        <v>13100</v>
      </c>
    </row>
    <row r="5" spans="1:7" ht="12.75" customHeight="1" x14ac:dyDescent="0.2">
      <c r="A5" s="19" t="s">
        <v>4</v>
      </c>
      <c r="B5" s="20" t="s">
        <v>5</v>
      </c>
      <c r="C5" s="21" t="s">
        <v>65</v>
      </c>
      <c r="D5" s="28">
        <v>36100</v>
      </c>
      <c r="E5" s="29">
        <v>42800</v>
      </c>
      <c r="F5" s="29">
        <v>30500</v>
      </c>
      <c r="G5" s="29">
        <v>12300</v>
      </c>
    </row>
    <row r="6" spans="1:7" ht="12.75" customHeight="1" x14ac:dyDescent="0.2">
      <c r="A6" s="19" t="s">
        <v>6</v>
      </c>
      <c r="B6" s="20" t="s">
        <v>7</v>
      </c>
      <c r="C6" s="21" t="s">
        <v>66</v>
      </c>
      <c r="D6" s="28">
        <v>40300</v>
      </c>
      <c r="E6" s="29">
        <v>47800</v>
      </c>
      <c r="F6" s="29">
        <v>34000</v>
      </c>
      <c r="G6" s="29">
        <v>13800</v>
      </c>
    </row>
    <row r="7" spans="1:7" ht="12.75" customHeight="1" x14ac:dyDescent="0.2">
      <c r="A7" s="19" t="s">
        <v>8</v>
      </c>
      <c r="B7" s="20" t="s">
        <v>9</v>
      </c>
      <c r="C7" s="21" t="s">
        <v>67</v>
      </c>
      <c r="D7" s="28">
        <v>45800</v>
      </c>
      <c r="E7" s="29">
        <v>54400</v>
      </c>
      <c r="F7" s="29">
        <v>38600</v>
      </c>
      <c r="G7" s="29">
        <v>15800</v>
      </c>
    </row>
    <row r="8" spans="1:7" ht="12.75" customHeight="1" x14ac:dyDescent="0.2">
      <c r="A8" s="19" t="s">
        <v>10</v>
      </c>
      <c r="B8" s="20" t="s">
        <v>11</v>
      </c>
      <c r="C8" s="21" t="s">
        <v>68</v>
      </c>
      <c r="D8" s="28">
        <v>36800</v>
      </c>
      <c r="E8" s="29">
        <v>43600</v>
      </c>
      <c r="F8" s="29">
        <v>31100</v>
      </c>
      <c r="G8" s="29">
        <v>12500</v>
      </c>
    </row>
    <row r="9" spans="1:7" ht="12.75" customHeight="1" x14ac:dyDescent="0.2">
      <c r="A9" s="19" t="s">
        <v>12</v>
      </c>
      <c r="B9" s="20" t="s">
        <v>13</v>
      </c>
      <c r="C9" s="21" t="s">
        <v>69</v>
      </c>
      <c r="D9" s="28">
        <v>44400</v>
      </c>
      <c r="E9" s="29">
        <v>52800</v>
      </c>
      <c r="F9" s="29">
        <v>37400</v>
      </c>
      <c r="G9" s="29">
        <v>15400</v>
      </c>
    </row>
    <row r="10" spans="1:7" ht="12.75" customHeight="1" x14ac:dyDescent="0.2">
      <c r="A10" s="19" t="s">
        <v>14</v>
      </c>
      <c r="B10" s="20" t="s">
        <v>15</v>
      </c>
      <c r="C10" s="21" t="s">
        <v>70</v>
      </c>
      <c r="D10" s="28">
        <v>38400</v>
      </c>
      <c r="E10" s="29">
        <v>45600</v>
      </c>
      <c r="F10" s="29">
        <v>32400</v>
      </c>
      <c r="G10" s="29">
        <v>13200</v>
      </c>
    </row>
    <row r="11" spans="1:7" ht="12.75" customHeight="1" x14ac:dyDescent="0.2">
      <c r="A11" s="19" t="s">
        <v>16</v>
      </c>
      <c r="B11" s="20" t="s">
        <v>17</v>
      </c>
      <c r="C11" s="21" t="s">
        <v>71</v>
      </c>
      <c r="D11" s="28">
        <v>36000</v>
      </c>
      <c r="E11" s="29">
        <v>42800</v>
      </c>
      <c r="F11" s="29">
        <v>30300</v>
      </c>
      <c r="G11" s="29">
        <v>12500</v>
      </c>
    </row>
    <row r="12" spans="1:7" ht="12.75" customHeight="1" x14ac:dyDescent="0.2">
      <c r="A12" s="19" t="s">
        <v>18</v>
      </c>
      <c r="B12" s="20" t="s">
        <v>19</v>
      </c>
      <c r="C12" s="21" t="s">
        <v>72</v>
      </c>
      <c r="D12" s="28">
        <v>35500</v>
      </c>
      <c r="E12" s="29">
        <v>42100</v>
      </c>
      <c r="F12" s="29">
        <v>29900</v>
      </c>
      <c r="G12" s="29">
        <v>12200</v>
      </c>
    </row>
    <row r="13" spans="1:7" ht="12.75" customHeight="1" x14ac:dyDescent="0.2">
      <c r="A13" s="19" t="s">
        <v>20</v>
      </c>
      <c r="B13" s="20" t="s">
        <v>21</v>
      </c>
      <c r="C13" s="21" t="s">
        <v>73</v>
      </c>
      <c r="D13" s="28">
        <v>39800</v>
      </c>
      <c r="E13" s="29">
        <v>47200</v>
      </c>
      <c r="F13" s="29">
        <v>33600</v>
      </c>
      <c r="G13" s="29">
        <v>13600</v>
      </c>
    </row>
    <row r="14" spans="1:7" ht="12.75" customHeight="1" x14ac:dyDescent="0.2">
      <c r="A14" s="19" t="s">
        <v>22</v>
      </c>
      <c r="B14" s="20" t="s">
        <v>23</v>
      </c>
      <c r="C14" s="21" t="s">
        <v>74</v>
      </c>
      <c r="D14" s="28">
        <v>32200</v>
      </c>
      <c r="E14" s="29">
        <v>38400</v>
      </c>
      <c r="F14" s="29">
        <v>27000</v>
      </c>
      <c r="G14" s="29">
        <v>11400</v>
      </c>
    </row>
    <row r="15" spans="1:7" ht="12.75" customHeight="1" x14ac:dyDescent="0.2">
      <c r="A15" s="19" t="s">
        <v>24</v>
      </c>
      <c r="B15" s="20" t="s">
        <v>25</v>
      </c>
      <c r="C15" s="21" t="s">
        <v>75</v>
      </c>
      <c r="D15" s="28">
        <v>40300</v>
      </c>
      <c r="E15" s="29">
        <v>47800</v>
      </c>
      <c r="F15" s="29">
        <v>34000</v>
      </c>
      <c r="G15" s="29">
        <v>13800</v>
      </c>
    </row>
    <row r="16" spans="1:7" ht="12.75" customHeight="1" x14ac:dyDescent="0.2">
      <c r="A16" s="19" t="s">
        <v>26</v>
      </c>
      <c r="B16" s="20" t="s">
        <v>27</v>
      </c>
      <c r="C16" s="21" t="s">
        <v>76</v>
      </c>
      <c r="D16" s="28">
        <v>33100</v>
      </c>
      <c r="E16" s="29">
        <v>39400</v>
      </c>
      <c r="F16" s="29">
        <v>27900</v>
      </c>
      <c r="G16" s="29">
        <v>11500</v>
      </c>
    </row>
    <row r="17" spans="1:7" ht="12.75" customHeight="1" x14ac:dyDescent="0.2">
      <c r="A17" s="19" t="s">
        <v>28</v>
      </c>
      <c r="B17" s="20" t="s">
        <v>29</v>
      </c>
      <c r="C17" s="21" t="s">
        <v>77</v>
      </c>
      <c r="D17" s="28">
        <v>35400</v>
      </c>
      <c r="E17" s="29">
        <v>42000</v>
      </c>
      <c r="F17" s="29">
        <v>29800</v>
      </c>
      <c r="G17" s="29">
        <v>12200</v>
      </c>
    </row>
    <row r="18" spans="1:7" ht="12.75" customHeight="1" x14ac:dyDescent="0.2">
      <c r="A18" s="19" t="s">
        <v>30</v>
      </c>
      <c r="B18" s="20" t="s">
        <v>31</v>
      </c>
      <c r="C18" s="21" t="s">
        <v>78</v>
      </c>
      <c r="D18" s="28">
        <v>35300</v>
      </c>
      <c r="E18" s="29">
        <v>41800</v>
      </c>
      <c r="F18" s="29">
        <v>29800</v>
      </c>
      <c r="G18" s="29">
        <v>12000</v>
      </c>
    </row>
    <row r="19" spans="1:7" ht="12.75" customHeight="1" x14ac:dyDescent="0.2">
      <c r="A19" s="19" t="s">
        <v>32</v>
      </c>
      <c r="B19" s="20" t="s">
        <v>33</v>
      </c>
      <c r="C19" s="21" t="s">
        <v>79</v>
      </c>
      <c r="D19" s="28">
        <v>33300</v>
      </c>
      <c r="E19" s="29">
        <v>39600</v>
      </c>
      <c r="F19" s="29">
        <v>28000</v>
      </c>
      <c r="G19" s="29">
        <v>11600</v>
      </c>
    </row>
    <row r="20" spans="1:7" ht="12.75" customHeight="1" x14ac:dyDescent="0.2">
      <c r="A20" s="19" t="s">
        <v>34</v>
      </c>
      <c r="B20" s="20" t="s">
        <v>35</v>
      </c>
      <c r="C20" s="21" t="s">
        <v>80</v>
      </c>
      <c r="D20" s="28">
        <v>36400</v>
      </c>
      <c r="E20" s="29">
        <v>43200</v>
      </c>
      <c r="F20" s="29">
        <v>30700</v>
      </c>
      <c r="G20" s="29">
        <v>12500</v>
      </c>
    </row>
    <row r="21" spans="1:7" ht="12.75" customHeight="1" x14ac:dyDescent="0.2">
      <c r="A21" s="19" t="s">
        <v>36</v>
      </c>
      <c r="B21" s="20" t="s">
        <v>37</v>
      </c>
      <c r="C21" s="21" t="s">
        <v>81</v>
      </c>
      <c r="D21" s="28">
        <v>40900</v>
      </c>
      <c r="E21" s="29">
        <v>48500</v>
      </c>
      <c r="F21" s="29">
        <v>34400</v>
      </c>
      <c r="G21" s="29">
        <v>14100</v>
      </c>
    </row>
    <row r="22" spans="1:7" ht="12.75" customHeight="1" x14ac:dyDescent="0.2">
      <c r="A22" s="19" t="s">
        <v>38</v>
      </c>
      <c r="B22" s="20" t="s">
        <v>39</v>
      </c>
      <c r="C22" s="21" t="s">
        <v>82</v>
      </c>
      <c r="D22" s="28">
        <v>31700</v>
      </c>
      <c r="E22" s="29">
        <v>37900</v>
      </c>
      <c r="F22" s="29">
        <v>26600</v>
      </c>
      <c r="G22" s="29">
        <v>11300</v>
      </c>
    </row>
    <row r="23" spans="1:7" ht="12.75" customHeight="1" x14ac:dyDescent="0.2">
      <c r="A23" s="19" t="s">
        <v>40</v>
      </c>
      <c r="B23" s="20" t="s">
        <v>41</v>
      </c>
      <c r="C23" s="21" t="s">
        <v>83</v>
      </c>
      <c r="D23" s="28">
        <v>43000</v>
      </c>
      <c r="E23" s="29">
        <v>51000</v>
      </c>
      <c r="F23" s="29">
        <v>36200</v>
      </c>
      <c r="G23" s="29">
        <v>14800</v>
      </c>
    </row>
    <row r="24" spans="1:7" ht="12.75" customHeight="1" x14ac:dyDescent="0.2">
      <c r="A24" s="19" t="s">
        <v>42</v>
      </c>
      <c r="B24" s="20" t="s">
        <v>43</v>
      </c>
      <c r="C24" s="21" t="s">
        <v>84</v>
      </c>
      <c r="D24" s="28">
        <v>35400</v>
      </c>
      <c r="E24" s="29">
        <v>42100</v>
      </c>
      <c r="F24" s="29">
        <v>29800</v>
      </c>
      <c r="G24" s="29">
        <v>12300</v>
      </c>
    </row>
    <row r="25" spans="1:7" ht="12.75" customHeight="1" x14ac:dyDescent="0.2">
      <c r="A25" s="19" t="s">
        <v>44</v>
      </c>
      <c r="B25" s="20" t="s">
        <v>45</v>
      </c>
      <c r="C25" s="21" t="s">
        <v>85</v>
      </c>
      <c r="D25" s="28">
        <v>40100</v>
      </c>
      <c r="E25" s="29">
        <v>47600</v>
      </c>
      <c r="F25" s="29">
        <v>33800</v>
      </c>
      <c r="G25" s="29">
        <v>13800</v>
      </c>
    </row>
    <row r="26" spans="1:7" ht="12.75" customHeight="1" x14ac:dyDescent="0.2">
      <c r="A26" s="19" t="s">
        <v>46</v>
      </c>
      <c r="B26" s="20" t="s">
        <v>47</v>
      </c>
      <c r="C26" s="21" t="s">
        <v>86</v>
      </c>
      <c r="D26" s="28">
        <v>44700</v>
      </c>
      <c r="E26" s="29">
        <v>53200</v>
      </c>
      <c r="F26" s="29">
        <v>37500</v>
      </c>
      <c r="G26" s="29">
        <v>15700</v>
      </c>
    </row>
    <row r="27" spans="1:7" ht="12.75" customHeight="1" x14ac:dyDescent="0.2">
      <c r="A27" s="19" t="s">
        <v>48</v>
      </c>
      <c r="B27" s="20" t="s">
        <v>49</v>
      </c>
      <c r="C27" s="21" t="s">
        <v>87</v>
      </c>
      <c r="D27" s="28">
        <v>38400</v>
      </c>
      <c r="E27" s="29">
        <v>45900</v>
      </c>
      <c r="F27" s="29">
        <v>32100</v>
      </c>
      <c r="G27" s="29">
        <v>13800</v>
      </c>
    </row>
    <row r="28" spans="1:7" ht="12.75" customHeight="1" x14ac:dyDescent="0.2">
      <c r="A28" s="19" t="s">
        <v>50</v>
      </c>
      <c r="B28" s="20" t="s">
        <v>51</v>
      </c>
      <c r="C28" s="21" t="s">
        <v>88</v>
      </c>
      <c r="D28" s="28">
        <v>31400</v>
      </c>
      <c r="E28" s="29">
        <v>37800</v>
      </c>
      <c r="F28" s="29">
        <v>26100</v>
      </c>
      <c r="G28" s="29">
        <v>11700</v>
      </c>
    </row>
    <row r="29" spans="1:7" ht="12.75" customHeight="1" x14ac:dyDescent="0.2">
      <c r="A29" s="19" t="s">
        <v>52</v>
      </c>
      <c r="B29" s="20" t="s">
        <v>53</v>
      </c>
      <c r="C29" s="21" t="s">
        <v>89</v>
      </c>
      <c r="D29" s="28">
        <v>31900</v>
      </c>
      <c r="E29" s="29">
        <v>38400</v>
      </c>
      <c r="F29" s="29">
        <v>26500</v>
      </c>
      <c r="G29" s="29">
        <v>11900</v>
      </c>
    </row>
    <row r="30" spans="1:7" ht="12.75" customHeight="1" x14ac:dyDescent="0.2">
      <c r="A30" s="19" t="s">
        <v>54</v>
      </c>
      <c r="B30" s="20" t="s">
        <v>55</v>
      </c>
      <c r="C30" s="21" t="s">
        <v>90</v>
      </c>
      <c r="D30" s="28">
        <v>47600</v>
      </c>
      <c r="E30" s="29">
        <v>57000</v>
      </c>
      <c r="F30" s="29">
        <v>39800</v>
      </c>
      <c r="G30" s="29">
        <v>17200</v>
      </c>
    </row>
    <row r="31" spans="1:7" ht="12.75" customHeight="1" x14ac:dyDescent="0.2">
      <c r="A31" s="19" t="s">
        <v>56</v>
      </c>
      <c r="B31" s="20" t="s">
        <v>57</v>
      </c>
      <c r="C31" s="21" t="s">
        <v>91</v>
      </c>
      <c r="D31" s="28">
        <v>49800</v>
      </c>
      <c r="E31" s="29">
        <v>59500</v>
      </c>
      <c r="F31" s="29">
        <v>41600</v>
      </c>
      <c r="G31" s="29">
        <v>17900</v>
      </c>
    </row>
    <row r="32" spans="1:7" ht="12.75" customHeight="1" x14ac:dyDescent="0.2">
      <c r="A32" s="19" t="s">
        <v>58</v>
      </c>
      <c r="B32" s="20" t="s">
        <v>59</v>
      </c>
      <c r="C32" s="21" t="s">
        <v>92</v>
      </c>
      <c r="D32" s="28">
        <v>39200</v>
      </c>
      <c r="E32" s="29">
        <v>46600</v>
      </c>
      <c r="F32" s="29">
        <v>32900</v>
      </c>
      <c r="G32" s="29">
        <v>13700</v>
      </c>
    </row>
    <row r="33" spans="1:7" ht="12.75" customHeight="1" x14ac:dyDescent="0.2">
      <c r="A33" s="19" t="s">
        <v>60</v>
      </c>
      <c r="B33" s="20" t="s">
        <v>61</v>
      </c>
      <c r="C33" s="21" t="s">
        <v>93</v>
      </c>
      <c r="D33" s="28">
        <v>46600</v>
      </c>
      <c r="E33" s="29">
        <v>55600</v>
      </c>
      <c r="F33" s="29">
        <v>39100</v>
      </c>
      <c r="G33" s="29">
        <v>16500</v>
      </c>
    </row>
    <row r="34" spans="1:7" ht="12.75" customHeight="1" x14ac:dyDescent="0.2">
      <c r="A34" s="19" t="s">
        <v>62</v>
      </c>
      <c r="B34" s="20" t="s">
        <v>63</v>
      </c>
      <c r="C34" s="21" t="s">
        <v>94</v>
      </c>
      <c r="D34" s="28">
        <v>47800</v>
      </c>
      <c r="E34" s="29">
        <v>57100</v>
      </c>
      <c r="F34" s="29">
        <v>40000</v>
      </c>
      <c r="G34" s="29">
        <v>17100</v>
      </c>
    </row>
    <row r="35" spans="1:7" ht="3" customHeight="1" x14ac:dyDescent="0.2">
      <c r="A35" s="15"/>
      <c r="B35" s="16"/>
      <c r="C35" s="16"/>
      <c r="D35" s="5"/>
      <c r="E35" s="6"/>
      <c r="F35" s="18"/>
      <c r="G35" s="6"/>
    </row>
    <row r="36" spans="1:7" s="8" customFormat="1" ht="12.75" customHeight="1" x14ac:dyDescent="0.2">
      <c r="A36" s="72" t="s">
        <v>157</v>
      </c>
      <c r="B36" s="73"/>
      <c r="C36" s="74"/>
      <c r="D36" s="9">
        <f>MEDIAN(D4:D34)</f>
        <v>38400</v>
      </c>
      <c r="E36" s="9">
        <f t="shared" ref="E36:G36" si="0">MEDIAN(E4:E34)</f>
        <v>45600</v>
      </c>
      <c r="F36" s="9">
        <f t="shared" si="0"/>
        <v>32100</v>
      </c>
      <c r="G36" s="9">
        <f t="shared" si="0"/>
        <v>13200</v>
      </c>
    </row>
    <row r="37" spans="1:7" ht="3" customHeight="1" x14ac:dyDescent="0.2">
      <c r="A37" s="15"/>
      <c r="B37" s="16"/>
      <c r="C37" s="16"/>
      <c r="D37" s="5"/>
      <c r="E37" s="6"/>
      <c r="F37" s="7"/>
      <c r="G37" s="6"/>
    </row>
    <row r="38" spans="1:7" ht="12.75" customHeight="1" x14ac:dyDescent="0.2">
      <c r="D38" s="1"/>
    </row>
    <row r="39" spans="1:7" x14ac:dyDescent="0.2">
      <c r="A39" s="31" t="s">
        <v>156</v>
      </c>
      <c r="B39" s="17"/>
      <c r="C39" s="17"/>
    </row>
    <row r="40" spans="1:7" ht="12.75" customHeight="1" x14ac:dyDescent="0.2">
      <c r="A40" s="31"/>
      <c r="B40" s="17"/>
      <c r="C40" s="17"/>
    </row>
    <row r="41" spans="1:7" x14ac:dyDescent="0.2">
      <c r="A41" s="70" t="s">
        <v>191</v>
      </c>
      <c r="B41" s="17"/>
      <c r="C41" s="17"/>
      <c r="G41" s="101" t="s">
        <v>192</v>
      </c>
    </row>
    <row r="42" spans="1:7" x14ac:dyDescent="0.2">
      <c r="A42" s="71" t="s">
        <v>189</v>
      </c>
      <c r="B42" s="17"/>
      <c r="C42" s="17"/>
      <c r="G42" s="2"/>
    </row>
    <row r="43" spans="1:7" x14ac:dyDescent="0.2">
      <c r="A43" s="70" t="s">
        <v>193</v>
      </c>
      <c r="B43" s="17"/>
      <c r="C43" s="17"/>
    </row>
    <row r="44" spans="1:7" x14ac:dyDescent="0.2">
      <c r="A44" s="30"/>
      <c r="B44" s="17"/>
      <c r="C44" s="17"/>
    </row>
  </sheetData>
  <mergeCells count="1">
    <mergeCell ref="A36:C36"/>
  </mergeCells>
  <phoneticPr fontId="0" type="noConversion"/>
  <hyperlinks>
    <hyperlink ref="G41" location="'Contents - Cynnwys'!A1" display="Return to contents" xr:uid="{74F3801A-7F7E-471B-97B4-1DB493F2E907}"/>
  </hyperlink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G44"/>
  <sheetViews>
    <sheetView workbookViewId="0"/>
  </sheetViews>
  <sheetFormatPr defaultRowHeight="12.75" x14ac:dyDescent="0.2"/>
  <cols>
    <col min="1" max="1" width="12.7109375" style="2" customWidth="1"/>
    <col min="2" max="2" width="15.7109375" style="2" customWidth="1"/>
    <col min="3" max="3" width="26.7109375" style="2" customWidth="1"/>
    <col min="4" max="4" width="24.7109375" style="3" customWidth="1"/>
    <col min="5" max="7" width="16.7109375" style="1" customWidth="1"/>
    <col min="8" max="16384" width="9.140625" style="2"/>
  </cols>
  <sheetData>
    <row r="1" spans="1:7" s="4" customFormat="1" ht="15" customHeight="1" x14ac:dyDescent="0.25">
      <c r="A1" s="66" t="s">
        <v>158</v>
      </c>
      <c r="B1" s="11"/>
      <c r="C1" s="11"/>
      <c r="D1" s="12"/>
      <c r="E1" s="13"/>
      <c r="F1" s="13"/>
      <c r="G1" s="14"/>
    </row>
    <row r="2" spans="1:7" ht="9" customHeight="1" x14ac:dyDescent="0.2">
      <c r="A2" s="10"/>
      <c r="B2" s="10"/>
      <c r="C2" s="10"/>
    </row>
    <row r="3" spans="1:7" ht="25.5" x14ac:dyDescent="0.2">
      <c r="A3" s="25" t="s">
        <v>0</v>
      </c>
      <c r="B3" s="26" t="s">
        <v>1</v>
      </c>
      <c r="C3" s="27" t="s">
        <v>95</v>
      </c>
      <c r="D3" s="22" t="s">
        <v>159</v>
      </c>
      <c r="E3" s="23" t="s">
        <v>151</v>
      </c>
      <c r="F3" s="23" t="s">
        <v>152</v>
      </c>
      <c r="G3" s="24" t="s">
        <v>153</v>
      </c>
    </row>
    <row r="4" spans="1:7" ht="12.75" customHeight="1" x14ac:dyDescent="0.2">
      <c r="A4" s="19" t="s">
        <v>2</v>
      </c>
      <c r="B4" s="20" t="s">
        <v>3</v>
      </c>
      <c r="C4" s="21" t="s">
        <v>64</v>
      </c>
      <c r="D4" s="28">
        <v>29300</v>
      </c>
      <c r="E4" s="29">
        <v>34000</v>
      </c>
      <c r="F4" s="29">
        <v>25200</v>
      </c>
      <c r="G4" s="29">
        <v>8800</v>
      </c>
    </row>
    <row r="5" spans="1:7" ht="12.75" customHeight="1" x14ac:dyDescent="0.2">
      <c r="A5" s="19" t="s">
        <v>4</v>
      </c>
      <c r="B5" s="20" t="s">
        <v>5</v>
      </c>
      <c r="C5" s="21" t="s">
        <v>65</v>
      </c>
      <c r="D5" s="28">
        <v>29700</v>
      </c>
      <c r="E5" s="29">
        <v>34400</v>
      </c>
      <c r="F5" s="29">
        <v>25600</v>
      </c>
      <c r="G5" s="29">
        <v>8800</v>
      </c>
    </row>
    <row r="6" spans="1:7" ht="12.75" customHeight="1" x14ac:dyDescent="0.2">
      <c r="A6" s="19" t="s">
        <v>6</v>
      </c>
      <c r="B6" s="20" t="s">
        <v>7</v>
      </c>
      <c r="C6" s="21" t="s">
        <v>66</v>
      </c>
      <c r="D6" s="28">
        <v>30200</v>
      </c>
      <c r="E6" s="29">
        <v>35100</v>
      </c>
      <c r="F6" s="29">
        <v>26000</v>
      </c>
      <c r="G6" s="29">
        <v>9100</v>
      </c>
    </row>
    <row r="7" spans="1:7" ht="12.75" customHeight="1" x14ac:dyDescent="0.2">
      <c r="A7" s="19" t="s">
        <v>8</v>
      </c>
      <c r="B7" s="20" t="s">
        <v>9</v>
      </c>
      <c r="C7" s="21" t="s">
        <v>67</v>
      </c>
      <c r="D7" s="28">
        <v>34600</v>
      </c>
      <c r="E7" s="29">
        <v>40300</v>
      </c>
      <c r="F7" s="29">
        <v>29800</v>
      </c>
      <c r="G7" s="29">
        <v>10500</v>
      </c>
    </row>
    <row r="8" spans="1:7" ht="12.75" customHeight="1" x14ac:dyDescent="0.2">
      <c r="A8" s="19" t="s">
        <v>10</v>
      </c>
      <c r="B8" s="20" t="s">
        <v>11</v>
      </c>
      <c r="C8" s="21" t="s">
        <v>68</v>
      </c>
      <c r="D8" s="28">
        <v>27300</v>
      </c>
      <c r="E8" s="29">
        <v>32000</v>
      </c>
      <c r="F8" s="29">
        <v>23300</v>
      </c>
      <c r="G8" s="29">
        <v>8700</v>
      </c>
    </row>
    <row r="9" spans="1:7" ht="12.75" customHeight="1" x14ac:dyDescent="0.2">
      <c r="A9" s="19" t="s">
        <v>12</v>
      </c>
      <c r="B9" s="20" t="s">
        <v>13</v>
      </c>
      <c r="C9" s="21" t="s">
        <v>69</v>
      </c>
      <c r="D9" s="28">
        <v>31600</v>
      </c>
      <c r="E9" s="29">
        <v>36900</v>
      </c>
      <c r="F9" s="29">
        <v>27000</v>
      </c>
      <c r="G9" s="29">
        <v>9900</v>
      </c>
    </row>
    <row r="10" spans="1:7" ht="12.75" customHeight="1" x14ac:dyDescent="0.2">
      <c r="A10" s="19" t="s">
        <v>14</v>
      </c>
      <c r="B10" s="20" t="s">
        <v>15</v>
      </c>
      <c r="C10" s="21" t="s">
        <v>70</v>
      </c>
      <c r="D10" s="28">
        <v>29100</v>
      </c>
      <c r="E10" s="29">
        <v>34000</v>
      </c>
      <c r="F10" s="29">
        <v>25000</v>
      </c>
      <c r="G10" s="29">
        <v>9000</v>
      </c>
    </row>
    <row r="11" spans="1:7" ht="12.75" customHeight="1" x14ac:dyDescent="0.2">
      <c r="A11" s="19" t="s">
        <v>16</v>
      </c>
      <c r="B11" s="20" t="s">
        <v>17</v>
      </c>
      <c r="C11" s="21" t="s">
        <v>71</v>
      </c>
      <c r="D11" s="28">
        <v>27600</v>
      </c>
      <c r="E11" s="29">
        <v>32100</v>
      </c>
      <c r="F11" s="29">
        <v>23700</v>
      </c>
      <c r="G11" s="29">
        <v>8400</v>
      </c>
    </row>
    <row r="12" spans="1:7" ht="12.75" customHeight="1" x14ac:dyDescent="0.2">
      <c r="A12" s="19" t="s">
        <v>18</v>
      </c>
      <c r="B12" s="20" t="s">
        <v>19</v>
      </c>
      <c r="C12" s="21" t="s">
        <v>72</v>
      </c>
      <c r="D12" s="28">
        <v>26700</v>
      </c>
      <c r="E12" s="29">
        <v>31500</v>
      </c>
      <c r="F12" s="29">
        <v>22500</v>
      </c>
      <c r="G12" s="29">
        <v>9000</v>
      </c>
    </row>
    <row r="13" spans="1:7" ht="12.75" customHeight="1" x14ac:dyDescent="0.2">
      <c r="A13" s="19" t="s">
        <v>20</v>
      </c>
      <c r="B13" s="20" t="s">
        <v>21</v>
      </c>
      <c r="C13" s="21" t="s">
        <v>73</v>
      </c>
      <c r="D13" s="28">
        <v>28800</v>
      </c>
      <c r="E13" s="29">
        <v>33900</v>
      </c>
      <c r="F13" s="29">
        <v>24400</v>
      </c>
      <c r="G13" s="29">
        <v>9500</v>
      </c>
    </row>
    <row r="14" spans="1:7" ht="12.75" customHeight="1" x14ac:dyDescent="0.2">
      <c r="A14" s="19" t="s">
        <v>22</v>
      </c>
      <c r="B14" s="20" t="s">
        <v>23</v>
      </c>
      <c r="C14" s="21" t="s">
        <v>74</v>
      </c>
      <c r="D14" s="28">
        <v>26000</v>
      </c>
      <c r="E14" s="29">
        <v>30400</v>
      </c>
      <c r="F14" s="29">
        <v>22300</v>
      </c>
      <c r="G14" s="29">
        <v>8100</v>
      </c>
    </row>
    <row r="15" spans="1:7" ht="12.75" customHeight="1" x14ac:dyDescent="0.2">
      <c r="A15" s="19" t="s">
        <v>24</v>
      </c>
      <c r="B15" s="20" t="s">
        <v>25</v>
      </c>
      <c r="C15" s="21" t="s">
        <v>75</v>
      </c>
      <c r="D15" s="28">
        <v>31500</v>
      </c>
      <c r="E15" s="29">
        <v>36500</v>
      </c>
      <c r="F15" s="29">
        <v>27200</v>
      </c>
      <c r="G15" s="29">
        <v>9300</v>
      </c>
    </row>
    <row r="16" spans="1:7" ht="12.75" customHeight="1" x14ac:dyDescent="0.2">
      <c r="A16" s="19" t="s">
        <v>26</v>
      </c>
      <c r="B16" s="20" t="s">
        <v>27</v>
      </c>
      <c r="C16" s="21" t="s">
        <v>76</v>
      </c>
      <c r="D16" s="28">
        <v>27300</v>
      </c>
      <c r="E16" s="29">
        <v>31800</v>
      </c>
      <c r="F16" s="29">
        <v>23400</v>
      </c>
      <c r="G16" s="29">
        <v>8400</v>
      </c>
    </row>
    <row r="17" spans="1:7" ht="12.75" customHeight="1" x14ac:dyDescent="0.2">
      <c r="A17" s="19" t="s">
        <v>28</v>
      </c>
      <c r="B17" s="20" t="s">
        <v>29</v>
      </c>
      <c r="C17" s="21" t="s">
        <v>77</v>
      </c>
      <c r="D17" s="28">
        <v>26900</v>
      </c>
      <c r="E17" s="29">
        <v>31200</v>
      </c>
      <c r="F17" s="29">
        <v>23200</v>
      </c>
      <c r="G17" s="29">
        <v>8000</v>
      </c>
    </row>
    <row r="18" spans="1:7" ht="12.75" customHeight="1" x14ac:dyDescent="0.2">
      <c r="A18" s="19" t="s">
        <v>30</v>
      </c>
      <c r="B18" s="20" t="s">
        <v>31</v>
      </c>
      <c r="C18" s="21" t="s">
        <v>78</v>
      </c>
      <c r="D18" s="28">
        <v>26800</v>
      </c>
      <c r="E18" s="29">
        <v>31100</v>
      </c>
      <c r="F18" s="29">
        <v>23100</v>
      </c>
      <c r="G18" s="29">
        <v>8000</v>
      </c>
    </row>
    <row r="19" spans="1:7" ht="12.75" customHeight="1" x14ac:dyDescent="0.2">
      <c r="A19" s="19" t="s">
        <v>32</v>
      </c>
      <c r="B19" s="20" t="s">
        <v>33</v>
      </c>
      <c r="C19" s="21" t="s">
        <v>79</v>
      </c>
      <c r="D19" s="28">
        <v>25500</v>
      </c>
      <c r="E19" s="29">
        <v>29700</v>
      </c>
      <c r="F19" s="29">
        <v>22000</v>
      </c>
      <c r="G19" s="29">
        <v>7700</v>
      </c>
    </row>
    <row r="20" spans="1:7" ht="12.75" customHeight="1" x14ac:dyDescent="0.2">
      <c r="A20" s="19" t="s">
        <v>34</v>
      </c>
      <c r="B20" s="20" t="s">
        <v>35</v>
      </c>
      <c r="C20" s="21" t="s">
        <v>80</v>
      </c>
      <c r="D20" s="28">
        <v>27300</v>
      </c>
      <c r="E20" s="29">
        <v>31800</v>
      </c>
      <c r="F20" s="29">
        <v>23500</v>
      </c>
      <c r="G20" s="29">
        <v>8300</v>
      </c>
    </row>
    <row r="21" spans="1:7" ht="12.75" customHeight="1" x14ac:dyDescent="0.2">
      <c r="A21" s="19" t="s">
        <v>36</v>
      </c>
      <c r="B21" s="20" t="s">
        <v>37</v>
      </c>
      <c r="C21" s="21" t="s">
        <v>81</v>
      </c>
      <c r="D21" s="28">
        <v>34400</v>
      </c>
      <c r="E21" s="29">
        <v>40300</v>
      </c>
      <c r="F21" s="29">
        <v>29400</v>
      </c>
      <c r="G21" s="29">
        <v>10900</v>
      </c>
    </row>
    <row r="22" spans="1:7" ht="12.75" customHeight="1" x14ac:dyDescent="0.2">
      <c r="A22" s="19" t="s">
        <v>38</v>
      </c>
      <c r="B22" s="20" t="s">
        <v>39</v>
      </c>
      <c r="C22" s="21" t="s">
        <v>82</v>
      </c>
      <c r="D22" s="28">
        <v>24900</v>
      </c>
      <c r="E22" s="29">
        <v>29000</v>
      </c>
      <c r="F22" s="29">
        <v>21300</v>
      </c>
      <c r="G22" s="29">
        <v>7700</v>
      </c>
    </row>
    <row r="23" spans="1:7" ht="12.75" customHeight="1" x14ac:dyDescent="0.2">
      <c r="A23" s="19" t="s">
        <v>40</v>
      </c>
      <c r="B23" s="20" t="s">
        <v>41</v>
      </c>
      <c r="C23" s="21" t="s">
        <v>83</v>
      </c>
      <c r="D23" s="28">
        <v>33500</v>
      </c>
      <c r="E23" s="29">
        <v>38900</v>
      </c>
      <c r="F23" s="29">
        <v>28900</v>
      </c>
      <c r="G23" s="29">
        <v>10000</v>
      </c>
    </row>
    <row r="24" spans="1:7" ht="12.75" customHeight="1" x14ac:dyDescent="0.2">
      <c r="A24" s="19" t="s">
        <v>42</v>
      </c>
      <c r="B24" s="20" t="s">
        <v>43</v>
      </c>
      <c r="C24" s="21" t="s">
        <v>84</v>
      </c>
      <c r="D24" s="28">
        <v>26200</v>
      </c>
      <c r="E24" s="29">
        <v>30600</v>
      </c>
      <c r="F24" s="29">
        <v>22400</v>
      </c>
      <c r="G24" s="29">
        <v>8200</v>
      </c>
    </row>
    <row r="25" spans="1:7" ht="12.75" customHeight="1" x14ac:dyDescent="0.2">
      <c r="A25" s="19" t="s">
        <v>44</v>
      </c>
      <c r="B25" s="20" t="s">
        <v>45</v>
      </c>
      <c r="C25" s="21" t="s">
        <v>85</v>
      </c>
      <c r="D25" s="28">
        <v>32100</v>
      </c>
      <c r="E25" s="29">
        <v>37300</v>
      </c>
      <c r="F25" s="29">
        <v>27700</v>
      </c>
      <c r="G25" s="29">
        <v>9600</v>
      </c>
    </row>
    <row r="26" spans="1:7" ht="12.75" customHeight="1" x14ac:dyDescent="0.2">
      <c r="A26" s="19" t="s">
        <v>46</v>
      </c>
      <c r="B26" s="20" t="s">
        <v>47</v>
      </c>
      <c r="C26" s="21" t="s">
        <v>86</v>
      </c>
      <c r="D26" s="28">
        <v>34000</v>
      </c>
      <c r="E26" s="29">
        <v>39500</v>
      </c>
      <c r="F26" s="29">
        <v>29300</v>
      </c>
      <c r="G26" s="29">
        <v>10200</v>
      </c>
    </row>
    <row r="27" spans="1:7" ht="12.75" customHeight="1" x14ac:dyDescent="0.2">
      <c r="A27" s="19" t="s">
        <v>48</v>
      </c>
      <c r="B27" s="20" t="s">
        <v>49</v>
      </c>
      <c r="C27" s="21" t="s">
        <v>87</v>
      </c>
      <c r="D27" s="28">
        <v>31100</v>
      </c>
      <c r="E27" s="29">
        <v>36100</v>
      </c>
      <c r="F27" s="29">
        <v>26700</v>
      </c>
      <c r="G27" s="29">
        <v>9400</v>
      </c>
    </row>
    <row r="28" spans="1:7" ht="12.75" customHeight="1" x14ac:dyDescent="0.2">
      <c r="A28" s="19" t="s">
        <v>50</v>
      </c>
      <c r="B28" s="20" t="s">
        <v>51</v>
      </c>
      <c r="C28" s="21" t="s">
        <v>88</v>
      </c>
      <c r="D28" s="28">
        <v>25800</v>
      </c>
      <c r="E28" s="29">
        <v>30200</v>
      </c>
      <c r="F28" s="29">
        <v>22000</v>
      </c>
      <c r="G28" s="29">
        <v>8200</v>
      </c>
    </row>
    <row r="29" spans="1:7" ht="12.75" customHeight="1" x14ac:dyDescent="0.2">
      <c r="A29" s="19" t="s">
        <v>52</v>
      </c>
      <c r="B29" s="20" t="s">
        <v>53</v>
      </c>
      <c r="C29" s="21" t="s">
        <v>89</v>
      </c>
      <c r="D29" s="28">
        <v>25400</v>
      </c>
      <c r="E29" s="29">
        <v>29700</v>
      </c>
      <c r="F29" s="29">
        <v>21800</v>
      </c>
      <c r="G29" s="29">
        <v>7900</v>
      </c>
    </row>
    <row r="30" spans="1:7" ht="12.75" customHeight="1" x14ac:dyDescent="0.2">
      <c r="A30" s="19" t="s">
        <v>54</v>
      </c>
      <c r="B30" s="20" t="s">
        <v>55</v>
      </c>
      <c r="C30" s="21" t="s">
        <v>90</v>
      </c>
      <c r="D30" s="28">
        <v>39300</v>
      </c>
      <c r="E30" s="29">
        <v>46900</v>
      </c>
      <c r="F30" s="29">
        <v>33000</v>
      </c>
      <c r="G30" s="29">
        <v>13900</v>
      </c>
    </row>
    <row r="31" spans="1:7" ht="12.75" customHeight="1" x14ac:dyDescent="0.2">
      <c r="A31" s="19" t="s">
        <v>56</v>
      </c>
      <c r="B31" s="20" t="s">
        <v>57</v>
      </c>
      <c r="C31" s="21" t="s">
        <v>91</v>
      </c>
      <c r="D31" s="28">
        <v>39500</v>
      </c>
      <c r="E31" s="29">
        <v>47200</v>
      </c>
      <c r="F31" s="29">
        <v>33100</v>
      </c>
      <c r="G31" s="29">
        <v>14100</v>
      </c>
    </row>
    <row r="32" spans="1:7" ht="12.75" customHeight="1" x14ac:dyDescent="0.2">
      <c r="A32" s="19" t="s">
        <v>58</v>
      </c>
      <c r="B32" s="20" t="s">
        <v>59</v>
      </c>
      <c r="C32" s="21" t="s">
        <v>92</v>
      </c>
      <c r="D32" s="28">
        <v>33500</v>
      </c>
      <c r="E32" s="29">
        <v>39300</v>
      </c>
      <c r="F32" s="29">
        <v>28600</v>
      </c>
      <c r="G32" s="29">
        <v>10700</v>
      </c>
    </row>
    <row r="33" spans="1:7" ht="12.75" customHeight="1" x14ac:dyDescent="0.2">
      <c r="A33" s="19" t="s">
        <v>60</v>
      </c>
      <c r="B33" s="20" t="s">
        <v>61</v>
      </c>
      <c r="C33" s="21" t="s">
        <v>93</v>
      </c>
      <c r="D33" s="28">
        <v>38700</v>
      </c>
      <c r="E33" s="29">
        <v>46400</v>
      </c>
      <c r="F33" s="29">
        <v>32300</v>
      </c>
      <c r="G33" s="29">
        <v>14100</v>
      </c>
    </row>
    <row r="34" spans="1:7" ht="12.75" customHeight="1" x14ac:dyDescent="0.2">
      <c r="A34" s="19" t="s">
        <v>62</v>
      </c>
      <c r="B34" s="20" t="s">
        <v>63</v>
      </c>
      <c r="C34" s="21" t="s">
        <v>94</v>
      </c>
      <c r="D34" s="28">
        <v>39300</v>
      </c>
      <c r="E34" s="29">
        <v>47000</v>
      </c>
      <c r="F34" s="29">
        <v>32900</v>
      </c>
      <c r="G34" s="29">
        <v>14100</v>
      </c>
    </row>
    <row r="35" spans="1:7" ht="3" customHeight="1" x14ac:dyDescent="0.2">
      <c r="A35" s="15"/>
      <c r="B35" s="16"/>
      <c r="C35" s="16"/>
      <c r="D35" s="5"/>
      <c r="E35" s="6"/>
      <c r="F35" s="18"/>
      <c r="G35" s="6"/>
    </row>
    <row r="36" spans="1:7" s="8" customFormat="1" ht="12.75" customHeight="1" x14ac:dyDescent="0.2">
      <c r="A36" s="72" t="s">
        <v>157</v>
      </c>
      <c r="B36" s="73"/>
      <c r="C36" s="74"/>
      <c r="D36" s="9">
        <f>MEDIAN(D4:D34)</f>
        <v>29300</v>
      </c>
      <c r="E36" s="9">
        <f t="shared" ref="E36:G36" si="0">MEDIAN(E4:E34)</f>
        <v>34000</v>
      </c>
      <c r="F36" s="9">
        <f t="shared" si="0"/>
        <v>25200</v>
      </c>
      <c r="G36" s="9">
        <f t="shared" si="0"/>
        <v>9000</v>
      </c>
    </row>
    <row r="37" spans="1:7" ht="3" customHeight="1" x14ac:dyDescent="0.2">
      <c r="A37" s="15"/>
      <c r="B37" s="16"/>
      <c r="C37" s="16"/>
      <c r="D37" s="5"/>
      <c r="E37" s="6"/>
      <c r="F37" s="7"/>
      <c r="G37" s="6"/>
    </row>
    <row r="38" spans="1:7" ht="12.75" customHeight="1" x14ac:dyDescent="0.2">
      <c r="D38" s="1"/>
    </row>
    <row r="39" spans="1:7" x14ac:dyDescent="0.2">
      <c r="A39" s="31" t="s">
        <v>156</v>
      </c>
      <c r="B39" s="17"/>
      <c r="C39" s="17"/>
    </row>
    <row r="40" spans="1:7" ht="12.75" customHeight="1" x14ac:dyDescent="0.2">
      <c r="A40" s="31"/>
      <c r="B40" s="17"/>
      <c r="C40" s="17"/>
    </row>
    <row r="41" spans="1:7" x14ac:dyDescent="0.2">
      <c r="A41" s="70" t="s">
        <v>191</v>
      </c>
      <c r="B41" s="17"/>
      <c r="C41" s="17"/>
      <c r="G41" s="101" t="s">
        <v>192</v>
      </c>
    </row>
    <row r="42" spans="1:7" x14ac:dyDescent="0.2">
      <c r="A42" s="71" t="s">
        <v>189</v>
      </c>
      <c r="B42" s="17"/>
      <c r="C42" s="17"/>
      <c r="G42" s="2"/>
    </row>
    <row r="43" spans="1:7" x14ac:dyDescent="0.2">
      <c r="A43" s="70" t="s">
        <v>193</v>
      </c>
      <c r="B43" s="17"/>
      <c r="C43" s="17"/>
    </row>
    <row r="44" spans="1:7" x14ac:dyDescent="0.2">
      <c r="A44" s="30"/>
      <c r="B44" s="17"/>
      <c r="C44" s="17"/>
    </row>
  </sheetData>
  <mergeCells count="1">
    <mergeCell ref="A36:C36"/>
  </mergeCells>
  <hyperlinks>
    <hyperlink ref="G41" location="'Contents - Cynnwys'!A1" display="Return to contents" xr:uid="{E7489692-FEE2-4CB8-A7AD-A8AE228ED1E5}"/>
  </hyperlink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G44"/>
  <sheetViews>
    <sheetView workbookViewId="0"/>
  </sheetViews>
  <sheetFormatPr defaultRowHeight="12.75" x14ac:dyDescent="0.2"/>
  <cols>
    <col min="1" max="1" width="12.7109375" style="2" customWidth="1"/>
    <col min="2" max="2" width="15.7109375" style="2" customWidth="1"/>
    <col min="3" max="3" width="26.7109375" style="2" customWidth="1"/>
    <col min="4" max="4" width="24.7109375" style="3" customWidth="1"/>
    <col min="5" max="7" width="16.7109375" style="1" customWidth="1"/>
    <col min="8" max="16384" width="9.140625" style="2"/>
  </cols>
  <sheetData>
    <row r="1" spans="1:7" s="4" customFormat="1" ht="15" customHeight="1" x14ac:dyDescent="0.25">
      <c r="A1" s="66" t="s">
        <v>162</v>
      </c>
      <c r="B1" s="11"/>
      <c r="C1" s="11"/>
      <c r="D1" s="12"/>
      <c r="E1" s="13"/>
      <c r="F1" s="13"/>
      <c r="G1" s="14"/>
    </row>
    <row r="2" spans="1:7" ht="9" customHeight="1" x14ac:dyDescent="0.2">
      <c r="A2" s="10"/>
      <c r="B2" s="10"/>
      <c r="C2" s="10"/>
    </row>
    <row r="3" spans="1:7" ht="25.5" x14ac:dyDescent="0.2">
      <c r="A3" s="25" t="s">
        <v>0</v>
      </c>
      <c r="B3" s="26" t="s">
        <v>1</v>
      </c>
      <c r="C3" s="27" t="s">
        <v>95</v>
      </c>
      <c r="D3" s="22" t="s">
        <v>160</v>
      </c>
      <c r="E3" s="23" t="s">
        <v>151</v>
      </c>
      <c r="F3" s="23" t="s">
        <v>152</v>
      </c>
      <c r="G3" s="24" t="s">
        <v>153</v>
      </c>
    </row>
    <row r="4" spans="1:7" ht="12.75" customHeight="1" x14ac:dyDescent="0.2">
      <c r="A4" s="19" t="s">
        <v>2</v>
      </c>
      <c r="B4" s="20" t="s">
        <v>3</v>
      </c>
      <c r="C4" s="21" t="s">
        <v>64</v>
      </c>
      <c r="D4" s="28">
        <v>28200</v>
      </c>
      <c r="E4" s="29">
        <v>31600</v>
      </c>
      <c r="F4" s="29">
        <v>25100</v>
      </c>
      <c r="G4" s="29">
        <v>6500</v>
      </c>
    </row>
    <row r="5" spans="1:7" ht="12.75" customHeight="1" x14ac:dyDescent="0.2">
      <c r="A5" s="19" t="s">
        <v>4</v>
      </c>
      <c r="B5" s="20" t="s">
        <v>5</v>
      </c>
      <c r="C5" s="21" t="s">
        <v>65</v>
      </c>
      <c r="D5" s="28">
        <v>26800</v>
      </c>
      <c r="E5" s="29">
        <v>30100</v>
      </c>
      <c r="F5" s="29">
        <v>23900</v>
      </c>
      <c r="G5" s="29">
        <v>6200</v>
      </c>
    </row>
    <row r="6" spans="1:7" ht="12.75" customHeight="1" x14ac:dyDescent="0.2">
      <c r="A6" s="19" t="s">
        <v>6</v>
      </c>
      <c r="B6" s="20" t="s">
        <v>7</v>
      </c>
      <c r="C6" s="21" t="s">
        <v>66</v>
      </c>
      <c r="D6" s="28">
        <v>29300</v>
      </c>
      <c r="E6" s="29">
        <v>32900</v>
      </c>
      <c r="F6" s="29">
        <v>26100</v>
      </c>
      <c r="G6" s="29">
        <v>6800</v>
      </c>
    </row>
    <row r="7" spans="1:7" ht="12.75" customHeight="1" x14ac:dyDescent="0.2">
      <c r="A7" s="19" t="s">
        <v>8</v>
      </c>
      <c r="B7" s="20" t="s">
        <v>9</v>
      </c>
      <c r="C7" s="21" t="s">
        <v>67</v>
      </c>
      <c r="D7" s="28">
        <v>32600</v>
      </c>
      <c r="E7" s="29">
        <v>36700</v>
      </c>
      <c r="F7" s="29">
        <v>29000</v>
      </c>
      <c r="G7" s="29">
        <v>7700</v>
      </c>
    </row>
    <row r="8" spans="1:7" ht="12.75" customHeight="1" x14ac:dyDescent="0.2">
      <c r="A8" s="19" t="s">
        <v>10</v>
      </c>
      <c r="B8" s="20" t="s">
        <v>11</v>
      </c>
      <c r="C8" s="21" t="s">
        <v>68</v>
      </c>
      <c r="D8" s="28">
        <v>27400</v>
      </c>
      <c r="E8" s="29">
        <v>30700</v>
      </c>
      <c r="F8" s="29">
        <v>24400</v>
      </c>
      <c r="G8" s="29">
        <v>6300</v>
      </c>
    </row>
    <row r="9" spans="1:7" ht="12.75" customHeight="1" x14ac:dyDescent="0.2">
      <c r="A9" s="19" t="s">
        <v>12</v>
      </c>
      <c r="B9" s="20" t="s">
        <v>13</v>
      </c>
      <c r="C9" s="21" t="s">
        <v>69</v>
      </c>
      <c r="D9" s="28">
        <v>31100</v>
      </c>
      <c r="E9" s="29">
        <v>34900</v>
      </c>
      <c r="F9" s="29">
        <v>27700</v>
      </c>
      <c r="G9" s="29">
        <v>7200</v>
      </c>
    </row>
    <row r="10" spans="1:7" ht="12.75" customHeight="1" x14ac:dyDescent="0.2">
      <c r="A10" s="19" t="s">
        <v>14</v>
      </c>
      <c r="B10" s="20" t="s">
        <v>15</v>
      </c>
      <c r="C10" s="21" t="s">
        <v>70</v>
      </c>
      <c r="D10" s="28">
        <v>28700</v>
      </c>
      <c r="E10" s="29">
        <v>32200</v>
      </c>
      <c r="F10" s="29">
        <v>25500</v>
      </c>
      <c r="G10" s="29">
        <v>6700</v>
      </c>
    </row>
    <row r="11" spans="1:7" ht="12.75" customHeight="1" x14ac:dyDescent="0.2">
      <c r="A11" s="19" t="s">
        <v>16</v>
      </c>
      <c r="B11" s="20" t="s">
        <v>17</v>
      </c>
      <c r="C11" s="21" t="s">
        <v>71</v>
      </c>
      <c r="D11" s="28">
        <v>26500</v>
      </c>
      <c r="E11" s="29">
        <v>30000</v>
      </c>
      <c r="F11" s="29">
        <v>23400</v>
      </c>
      <c r="G11" s="29">
        <v>6600</v>
      </c>
    </row>
    <row r="12" spans="1:7" ht="12.75" customHeight="1" x14ac:dyDescent="0.2">
      <c r="A12" s="19" t="s">
        <v>18</v>
      </c>
      <c r="B12" s="20" t="s">
        <v>19</v>
      </c>
      <c r="C12" s="21" t="s">
        <v>72</v>
      </c>
      <c r="D12" s="28">
        <v>25900</v>
      </c>
      <c r="E12" s="29">
        <v>29200</v>
      </c>
      <c r="F12" s="29">
        <v>23100</v>
      </c>
      <c r="G12" s="29">
        <v>6100</v>
      </c>
    </row>
    <row r="13" spans="1:7" ht="12.75" customHeight="1" x14ac:dyDescent="0.2">
      <c r="A13" s="19" t="s">
        <v>20</v>
      </c>
      <c r="B13" s="20" t="s">
        <v>21</v>
      </c>
      <c r="C13" s="21" t="s">
        <v>73</v>
      </c>
      <c r="D13" s="28">
        <v>26900</v>
      </c>
      <c r="E13" s="29">
        <v>30200</v>
      </c>
      <c r="F13" s="29">
        <v>23800</v>
      </c>
      <c r="G13" s="29">
        <v>6400</v>
      </c>
    </row>
    <row r="14" spans="1:7" ht="12.75" customHeight="1" x14ac:dyDescent="0.2">
      <c r="A14" s="19" t="s">
        <v>22</v>
      </c>
      <c r="B14" s="20" t="s">
        <v>23</v>
      </c>
      <c r="C14" s="21" t="s">
        <v>74</v>
      </c>
      <c r="D14" s="28">
        <v>22300</v>
      </c>
      <c r="E14" s="29">
        <v>25400</v>
      </c>
      <c r="F14" s="29">
        <v>19600</v>
      </c>
      <c r="G14" s="29">
        <v>5800</v>
      </c>
    </row>
    <row r="15" spans="1:7" ht="12.75" customHeight="1" x14ac:dyDescent="0.2">
      <c r="A15" s="19" t="s">
        <v>24</v>
      </c>
      <c r="B15" s="20" t="s">
        <v>25</v>
      </c>
      <c r="C15" s="21" t="s">
        <v>75</v>
      </c>
      <c r="D15" s="28">
        <v>30200</v>
      </c>
      <c r="E15" s="29">
        <v>33900</v>
      </c>
      <c r="F15" s="29">
        <v>27000</v>
      </c>
      <c r="G15" s="29">
        <v>6900</v>
      </c>
    </row>
    <row r="16" spans="1:7" ht="12.75" customHeight="1" x14ac:dyDescent="0.2">
      <c r="A16" s="19" t="s">
        <v>26</v>
      </c>
      <c r="B16" s="20" t="s">
        <v>27</v>
      </c>
      <c r="C16" s="21" t="s">
        <v>76</v>
      </c>
      <c r="D16" s="28">
        <v>22900</v>
      </c>
      <c r="E16" s="29">
        <v>26100</v>
      </c>
      <c r="F16" s="29">
        <v>20200</v>
      </c>
      <c r="G16" s="29">
        <v>5900</v>
      </c>
    </row>
    <row r="17" spans="1:7" ht="12.75" customHeight="1" x14ac:dyDescent="0.2">
      <c r="A17" s="19" t="s">
        <v>28</v>
      </c>
      <c r="B17" s="20" t="s">
        <v>29</v>
      </c>
      <c r="C17" s="21" t="s">
        <v>77</v>
      </c>
      <c r="D17" s="28">
        <v>24200</v>
      </c>
      <c r="E17" s="29">
        <v>27400</v>
      </c>
      <c r="F17" s="29">
        <v>21400</v>
      </c>
      <c r="G17" s="29">
        <v>6000</v>
      </c>
    </row>
    <row r="18" spans="1:7" ht="12.75" customHeight="1" x14ac:dyDescent="0.2">
      <c r="A18" s="19" t="s">
        <v>30</v>
      </c>
      <c r="B18" s="20" t="s">
        <v>31</v>
      </c>
      <c r="C18" s="21" t="s">
        <v>78</v>
      </c>
      <c r="D18" s="28">
        <v>25300</v>
      </c>
      <c r="E18" s="29">
        <v>28900</v>
      </c>
      <c r="F18" s="29">
        <v>22200</v>
      </c>
      <c r="G18" s="29">
        <v>6700</v>
      </c>
    </row>
    <row r="19" spans="1:7" ht="12.75" customHeight="1" x14ac:dyDescent="0.2">
      <c r="A19" s="19" t="s">
        <v>32</v>
      </c>
      <c r="B19" s="20" t="s">
        <v>33</v>
      </c>
      <c r="C19" s="21" t="s">
        <v>79</v>
      </c>
      <c r="D19" s="28">
        <v>24600</v>
      </c>
      <c r="E19" s="29">
        <v>28000</v>
      </c>
      <c r="F19" s="29">
        <v>21700</v>
      </c>
      <c r="G19" s="29">
        <v>6300</v>
      </c>
    </row>
    <row r="20" spans="1:7" ht="12.75" customHeight="1" x14ac:dyDescent="0.2">
      <c r="A20" s="19" t="s">
        <v>34</v>
      </c>
      <c r="B20" s="20" t="s">
        <v>35</v>
      </c>
      <c r="C20" s="21" t="s">
        <v>80</v>
      </c>
      <c r="D20" s="28">
        <v>27100</v>
      </c>
      <c r="E20" s="29">
        <v>30500</v>
      </c>
      <c r="F20" s="29">
        <v>24200</v>
      </c>
      <c r="G20" s="29">
        <v>6300</v>
      </c>
    </row>
    <row r="21" spans="1:7" ht="12.75" customHeight="1" x14ac:dyDescent="0.2">
      <c r="A21" s="19" t="s">
        <v>36</v>
      </c>
      <c r="B21" s="20" t="s">
        <v>37</v>
      </c>
      <c r="C21" s="21" t="s">
        <v>81</v>
      </c>
      <c r="D21" s="28">
        <v>33000</v>
      </c>
      <c r="E21" s="29">
        <v>37200</v>
      </c>
      <c r="F21" s="29">
        <v>29200</v>
      </c>
      <c r="G21" s="29">
        <v>8000</v>
      </c>
    </row>
    <row r="22" spans="1:7" ht="12.75" customHeight="1" x14ac:dyDescent="0.2">
      <c r="A22" s="19" t="s">
        <v>38</v>
      </c>
      <c r="B22" s="20" t="s">
        <v>39</v>
      </c>
      <c r="C22" s="21" t="s">
        <v>82</v>
      </c>
      <c r="D22" s="28">
        <v>20900</v>
      </c>
      <c r="E22" s="29">
        <v>23900</v>
      </c>
      <c r="F22" s="29">
        <v>18200</v>
      </c>
      <c r="G22" s="29">
        <v>5700</v>
      </c>
    </row>
    <row r="23" spans="1:7" ht="12.75" customHeight="1" x14ac:dyDescent="0.2">
      <c r="A23" s="19" t="s">
        <v>40</v>
      </c>
      <c r="B23" s="20" t="s">
        <v>41</v>
      </c>
      <c r="C23" s="21" t="s">
        <v>83</v>
      </c>
      <c r="D23" s="28">
        <v>31900</v>
      </c>
      <c r="E23" s="29">
        <v>36300</v>
      </c>
      <c r="F23" s="29">
        <v>27900</v>
      </c>
      <c r="G23" s="29">
        <v>8400</v>
      </c>
    </row>
    <row r="24" spans="1:7" ht="12.75" customHeight="1" x14ac:dyDescent="0.2">
      <c r="A24" s="19" t="s">
        <v>42</v>
      </c>
      <c r="B24" s="20" t="s">
        <v>43</v>
      </c>
      <c r="C24" s="21" t="s">
        <v>84</v>
      </c>
      <c r="D24" s="28">
        <v>25900</v>
      </c>
      <c r="E24" s="29">
        <v>29200</v>
      </c>
      <c r="F24" s="29">
        <v>23000</v>
      </c>
      <c r="G24" s="29">
        <v>6200</v>
      </c>
    </row>
    <row r="25" spans="1:7" ht="12.75" customHeight="1" x14ac:dyDescent="0.2">
      <c r="A25" s="19" t="s">
        <v>44</v>
      </c>
      <c r="B25" s="20" t="s">
        <v>45</v>
      </c>
      <c r="C25" s="21" t="s">
        <v>85</v>
      </c>
      <c r="D25" s="28">
        <v>30500</v>
      </c>
      <c r="E25" s="29">
        <v>34400</v>
      </c>
      <c r="F25" s="29">
        <v>27200</v>
      </c>
      <c r="G25" s="29">
        <v>7200</v>
      </c>
    </row>
    <row r="26" spans="1:7" ht="12.75" customHeight="1" x14ac:dyDescent="0.2">
      <c r="A26" s="19" t="s">
        <v>46</v>
      </c>
      <c r="B26" s="20" t="s">
        <v>47</v>
      </c>
      <c r="C26" s="21" t="s">
        <v>86</v>
      </c>
      <c r="D26" s="28">
        <v>34300</v>
      </c>
      <c r="E26" s="29">
        <v>39200</v>
      </c>
      <c r="F26" s="29">
        <v>29900</v>
      </c>
      <c r="G26" s="29">
        <v>9300</v>
      </c>
    </row>
    <row r="27" spans="1:7" ht="12.75" customHeight="1" x14ac:dyDescent="0.2">
      <c r="A27" s="19" t="s">
        <v>48</v>
      </c>
      <c r="B27" s="20" t="s">
        <v>49</v>
      </c>
      <c r="C27" s="21" t="s">
        <v>87</v>
      </c>
      <c r="D27" s="28">
        <v>29800</v>
      </c>
      <c r="E27" s="29">
        <v>33600</v>
      </c>
      <c r="F27" s="29">
        <v>26400</v>
      </c>
      <c r="G27" s="29">
        <v>7200</v>
      </c>
    </row>
    <row r="28" spans="1:7" ht="12.75" customHeight="1" x14ac:dyDescent="0.2">
      <c r="A28" s="19" t="s">
        <v>50</v>
      </c>
      <c r="B28" s="20" t="s">
        <v>51</v>
      </c>
      <c r="C28" s="21" t="s">
        <v>88</v>
      </c>
      <c r="D28" s="28">
        <v>27300</v>
      </c>
      <c r="E28" s="29">
        <v>30800</v>
      </c>
      <c r="F28" s="29">
        <v>24200</v>
      </c>
      <c r="G28" s="29">
        <v>6600</v>
      </c>
    </row>
    <row r="29" spans="1:7" ht="12.75" customHeight="1" x14ac:dyDescent="0.2">
      <c r="A29" s="19" t="s">
        <v>52</v>
      </c>
      <c r="B29" s="20" t="s">
        <v>53</v>
      </c>
      <c r="C29" s="21" t="s">
        <v>89</v>
      </c>
      <c r="D29" s="28">
        <v>25800</v>
      </c>
      <c r="E29" s="29">
        <v>29200</v>
      </c>
      <c r="F29" s="29">
        <v>22800</v>
      </c>
      <c r="G29" s="29">
        <v>6400</v>
      </c>
    </row>
    <row r="30" spans="1:7" ht="12.75" customHeight="1" x14ac:dyDescent="0.2">
      <c r="A30" s="19" t="s">
        <v>54</v>
      </c>
      <c r="B30" s="20" t="s">
        <v>55</v>
      </c>
      <c r="C30" s="21" t="s">
        <v>90</v>
      </c>
      <c r="D30" s="28">
        <v>35100</v>
      </c>
      <c r="E30" s="29">
        <v>40300</v>
      </c>
      <c r="F30" s="29">
        <v>30600</v>
      </c>
      <c r="G30" s="29">
        <v>9700</v>
      </c>
    </row>
    <row r="31" spans="1:7" ht="12.75" customHeight="1" x14ac:dyDescent="0.2">
      <c r="A31" s="19" t="s">
        <v>56</v>
      </c>
      <c r="B31" s="20" t="s">
        <v>57</v>
      </c>
      <c r="C31" s="21" t="s">
        <v>91</v>
      </c>
      <c r="D31" s="28">
        <v>37500</v>
      </c>
      <c r="E31" s="29">
        <v>43200</v>
      </c>
      <c r="F31" s="29">
        <v>32700</v>
      </c>
      <c r="G31" s="29">
        <v>10500</v>
      </c>
    </row>
    <row r="32" spans="1:7" ht="12.75" customHeight="1" x14ac:dyDescent="0.2">
      <c r="A32" s="19" t="s">
        <v>58</v>
      </c>
      <c r="B32" s="20" t="s">
        <v>59</v>
      </c>
      <c r="C32" s="21" t="s">
        <v>92</v>
      </c>
      <c r="D32" s="28">
        <v>32000</v>
      </c>
      <c r="E32" s="29">
        <v>36200</v>
      </c>
      <c r="F32" s="29">
        <v>28300</v>
      </c>
      <c r="G32" s="29">
        <v>7900</v>
      </c>
    </row>
    <row r="33" spans="1:7" ht="12.75" customHeight="1" x14ac:dyDescent="0.2">
      <c r="A33" s="19" t="s">
        <v>60</v>
      </c>
      <c r="B33" s="20" t="s">
        <v>61</v>
      </c>
      <c r="C33" s="21" t="s">
        <v>93</v>
      </c>
      <c r="D33" s="28">
        <v>34600</v>
      </c>
      <c r="E33" s="29">
        <v>39600</v>
      </c>
      <c r="F33" s="29">
        <v>30300</v>
      </c>
      <c r="G33" s="29">
        <v>9300</v>
      </c>
    </row>
    <row r="34" spans="1:7" ht="12.75" customHeight="1" x14ac:dyDescent="0.2">
      <c r="A34" s="19" t="s">
        <v>62</v>
      </c>
      <c r="B34" s="20" t="s">
        <v>63</v>
      </c>
      <c r="C34" s="21" t="s">
        <v>94</v>
      </c>
      <c r="D34" s="28">
        <v>37900</v>
      </c>
      <c r="E34" s="29">
        <v>43500</v>
      </c>
      <c r="F34" s="29">
        <v>33000</v>
      </c>
      <c r="G34" s="29">
        <v>10500</v>
      </c>
    </row>
    <row r="35" spans="1:7" ht="3" customHeight="1" x14ac:dyDescent="0.2">
      <c r="A35" s="15"/>
      <c r="B35" s="16"/>
      <c r="C35" s="16"/>
      <c r="D35" s="5"/>
      <c r="E35" s="6"/>
      <c r="F35" s="18"/>
      <c r="G35" s="6"/>
    </row>
    <row r="36" spans="1:7" s="8" customFormat="1" ht="12.75" customHeight="1" x14ac:dyDescent="0.2">
      <c r="A36" s="72" t="s">
        <v>157</v>
      </c>
      <c r="B36" s="73"/>
      <c r="C36" s="74"/>
      <c r="D36" s="9">
        <f>MEDIAN(D4:D34)</f>
        <v>28200</v>
      </c>
      <c r="E36" s="9">
        <f t="shared" ref="E36:G36" si="0">MEDIAN(E4:E34)</f>
        <v>31600</v>
      </c>
      <c r="F36" s="9">
        <f t="shared" si="0"/>
        <v>25100</v>
      </c>
      <c r="G36" s="9">
        <f t="shared" si="0"/>
        <v>6700</v>
      </c>
    </row>
    <row r="37" spans="1:7" ht="3" customHeight="1" x14ac:dyDescent="0.2">
      <c r="A37" s="15"/>
      <c r="B37" s="16"/>
      <c r="C37" s="16"/>
      <c r="D37" s="5"/>
      <c r="E37" s="6"/>
      <c r="F37" s="7"/>
      <c r="G37" s="6"/>
    </row>
    <row r="38" spans="1:7" ht="12.75" customHeight="1" x14ac:dyDescent="0.2">
      <c r="D38" s="1"/>
    </row>
    <row r="39" spans="1:7" x14ac:dyDescent="0.2">
      <c r="A39" s="31" t="s">
        <v>156</v>
      </c>
      <c r="B39" s="17"/>
      <c r="C39" s="17"/>
    </row>
    <row r="40" spans="1:7" ht="12.75" customHeight="1" x14ac:dyDescent="0.2">
      <c r="A40" s="31"/>
      <c r="B40" s="17"/>
      <c r="C40" s="17"/>
    </row>
    <row r="41" spans="1:7" x14ac:dyDescent="0.2">
      <c r="A41" s="70" t="s">
        <v>191</v>
      </c>
      <c r="B41" s="17"/>
      <c r="C41" s="17"/>
      <c r="G41" s="101" t="s">
        <v>192</v>
      </c>
    </row>
    <row r="42" spans="1:7" x14ac:dyDescent="0.2">
      <c r="A42" s="71" t="s">
        <v>189</v>
      </c>
      <c r="B42" s="17"/>
      <c r="C42" s="17"/>
      <c r="G42" s="2"/>
    </row>
    <row r="43" spans="1:7" x14ac:dyDescent="0.2">
      <c r="A43" s="70" t="s">
        <v>193</v>
      </c>
      <c r="B43" s="17"/>
      <c r="C43" s="17"/>
    </row>
    <row r="44" spans="1:7" x14ac:dyDescent="0.2">
      <c r="A44" s="30"/>
      <c r="B44" s="17"/>
      <c r="C44" s="17"/>
    </row>
  </sheetData>
  <mergeCells count="1">
    <mergeCell ref="A36:C36"/>
  </mergeCells>
  <hyperlinks>
    <hyperlink ref="G41" location="'Contents - Cynnwys'!A1" display="Return to contents" xr:uid="{028EC12D-2230-4092-BEF2-4CA44735F06E}"/>
  </hyperlink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G44"/>
  <sheetViews>
    <sheetView workbookViewId="0"/>
  </sheetViews>
  <sheetFormatPr defaultRowHeight="12.75" x14ac:dyDescent="0.2"/>
  <cols>
    <col min="1" max="1" width="12.7109375" style="2" customWidth="1"/>
    <col min="2" max="2" width="15.7109375" style="2" customWidth="1"/>
    <col min="3" max="3" width="26.7109375" style="2" customWidth="1"/>
    <col min="4" max="4" width="24.7109375" style="3" customWidth="1"/>
    <col min="5" max="7" width="16.7109375" style="1" customWidth="1"/>
    <col min="8" max="16384" width="9.140625" style="2"/>
  </cols>
  <sheetData>
    <row r="1" spans="1:7" s="4" customFormat="1" ht="15" customHeight="1" x14ac:dyDescent="0.25">
      <c r="A1" s="66" t="s">
        <v>163</v>
      </c>
      <c r="B1" s="11"/>
      <c r="C1" s="11"/>
      <c r="D1" s="12"/>
      <c r="E1" s="13"/>
      <c r="F1" s="13"/>
      <c r="G1" s="14"/>
    </row>
    <row r="2" spans="1:7" ht="9" customHeight="1" x14ac:dyDescent="0.2">
      <c r="A2" s="10"/>
      <c r="B2" s="10"/>
      <c r="C2" s="10"/>
    </row>
    <row r="3" spans="1:7" ht="25.5" x14ac:dyDescent="0.2">
      <c r="A3" s="25" t="s">
        <v>0</v>
      </c>
      <c r="B3" s="26" t="s">
        <v>1</v>
      </c>
      <c r="C3" s="27" t="s">
        <v>95</v>
      </c>
      <c r="D3" s="22" t="s">
        <v>161</v>
      </c>
      <c r="E3" s="23" t="s">
        <v>151</v>
      </c>
      <c r="F3" s="23" t="s">
        <v>152</v>
      </c>
      <c r="G3" s="24" t="s">
        <v>153</v>
      </c>
    </row>
    <row r="4" spans="1:7" ht="12.75" customHeight="1" x14ac:dyDescent="0.2">
      <c r="A4" s="19" t="s">
        <v>2</v>
      </c>
      <c r="B4" s="20" t="s">
        <v>3</v>
      </c>
      <c r="C4" s="21" t="s">
        <v>64</v>
      </c>
      <c r="D4" s="28">
        <v>26800</v>
      </c>
      <c r="E4" s="29">
        <v>30200</v>
      </c>
      <c r="F4" s="29">
        <v>23800</v>
      </c>
      <c r="G4" s="29">
        <v>6400</v>
      </c>
    </row>
    <row r="5" spans="1:7" ht="12.75" customHeight="1" x14ac:dyDescent="0.2">
      <c r="A5" s="19" t="s">
        <v>4</v>
      </c>
      <c r="B5" s="20" t="s">
        <v>5</v>
      </c>
      <c r="C5" s="21" t="s">
        <v>65</v>
      </c>
      <c r="D5" s="28">
        <v>26300</v>
      </c>
      <c r="E5" s="29">
        <v>29600</v>
      </c>
      <c r="F5" s="29">
        <v>23300</v>
      </c>
      <c r="G5" s="29">
        <v>6300</v>
      </c>
    </row>
    <row r="6" spans="1:7" ht="12.75" customHeight="1" x14ac:dyDescent="0.2">
      <c r="A6" s="19" t="s">
        <v>6</v>
      </c>
      <c r="B6" s="20" t="s">
        <v>7</v>
      </c>
      <c r="C6" s="21" t="s">
        <v>66</v>
      </c>
      <c r="D6" s="28">
        <v>28500</v>
      </c>
      <c r="E6" s="29">
        <v>32000</v>
      </c>
      <c r="F6" s="29">
        <v>25300</v>
      </c>
      <c r="G6" s="29">
        <v>6700</v>
      </c>
    </row>
    <row r="7" spans="1:7" ht="12.75" customHeight="1" x14ac:dyDescent="0.2">
      <c r="A7" s="19" t="s">
        <v>8</v>
      </c>
      <c r="B7" s="20" t="s">
        <v>9</v>
      </c>
      <c r="C7" s="21" t="s">
        <v>67</v>
      </c>
      <c r="D7" s="28">
        <v>30200</v>
      </c>
      <c r="E7" s="29">
        <v>34100</v>
      </c>
      <c r="F7" s="29">
        <v>26800</v>
      </c>
      <c r="G7" s="29">
        <v>7300</v>
      </c>
    </row>
    <row r="8" spans="1:7" ht="12.75" customHeight="1" x14ac:dyDescent="0.2">
      <c r="A8" s="19" t="s">
        <v>10</v>
      </c>
      <c r="B8" s="20" t="s">
        <v>11</v>
      </c>
      <c r="C8" s="21" t="s">
        <v>68</v>
      </c>
      <c r="D8" s="28">
        <v>25800</v>
      </c>
      <c r="E8" s="29">
        <v>29200</v>
      </c>
      <c r="F8" s="29">
        <v>22800</v>
      </c>
      <c r="G8" s="29">
        <v>6400</v>
      </c>
    </row>
    <row r="9" spans="1:7" ht="12.75" customHeight="1" x14ac:dyDescent="0.2">
      <c r="A9" s="19" t="s">
        <v>12</v>
      </c>
      <c r="B9" s="20" t="s">
        <v>13</v>
      </c>
      <c r="C9" s="21" t="s">
        <v>69</v>
      </c>
      <c r="D9" s="28">
        <v>28300</v>
      </c>
      <c r="E9" s="29">
        <v>31900</v>
      </c>
      <c r="F9" s="29">
        <v>25100</v>
      </c>
      <c r="G9" s="29">
        <v>6800</v>
      </c>
    </row>
    <row r="10" spans="1:7" ht="12.75" customHeight="1" x14ac:dyDescent="0.2">
      <c r="A10" s="19" t="s">
        <v>14</v>
      </c>
      <c r="B10" s="20" t="s">
        <v>15</v>
      </c>
      <c r="C10" s="21" t="s">
        <v>70</v>
      </c>
      <c r="D10" s="28">
        <v>28100</v>
      </c>
      <c r="E10" s="29">
        <v>31700</v>
      </c>
      <c r="F10" s="29">
        <v>24900</v>
      </c>
      <c r="G10" s="29">
        <v>6800</v>
      </c>
    </row>
    <row r="11" spans="1:7" ht="12.75" customHeight="1" x14ac:dyDescent="0.2">
      <c r="A11" s="19" t="s">
        <v>16</v>
      </c>
      <c r="B11" s="20" t="s">
        <v>17</v>
      </c>
      <c r="C11" s="21" t="s">
        <v>71</v>
      </c>
      <c r="D11" s="28">
        <v>23700</v>
      </c>
      <c r="E11" s="29">
        <v>26800</v>
      </c>
      <c r="F11" s="29">
        <v>20900</v>
      </c>
      <c r="G11" s="29">
        <v>5900</v>
      </c>
    </row>
    <row r="12" spans="1:7" ht="12.75" customHeight="1" x14ac:dyDescent="0.2">
      <c r="A12" s="19" t="s">
        <v>18</v>
      </c>
      <c r="B12" s="20" t="s">
        <v>19</v>
      </c>
      <c r="C12" s="21" t="s">
        <v>72</v>
      </c>
      <c r="D12" s="28">
        <v>24000</v>
      </c>
      <c r="E12" s="29">
        <v>27100</v>
      </c>
      <c r="F12" s="29">
        <v>21300</v>
      </c>
      <c r="G12" s="29">
        <v>5800</v>
      </c>
    </row>
    <row r="13" spans="1:7" ht="12.75" customHeight="1" x14ac:dyDescent="0.2">
      <c r="A13" s="19" t="s">
        <v>20</v>
      </c>
      <c r="B13" s="20" t="s">
        <v>21</v>
      </c>
      <c r="C13" s="21" t="s">
        <v>73</v>
      </c>
      <c r="D13" s="28">
        <v>25500</v>
      </c>
      <c r="E13" s="29">
        <v>28700</v>
      </c>
      <c r="F13" s="29">
        <v>22600</v>
      </c>
      <c r="G13" s="29">
        <v>6100</v>
      </c>
    </row>
    <row r="14" spans="1:7" ht="12.75" customHeight="1" x14ac:dyDescent="0.2">
      <c r="A14" s="19" t="s">
        <v>22</v>
      </c>
      <c r="B14" s="20" t="s">
        <v>23</v>
      </c>
      <c r="C14" s="21" t="s">
        <v>74</v>
      </c>
      <c r="D14" s="28">
        <v>20200</v>
      </c>
      <c r="E14" s="29">
        <v>22900</v>
      </c>
      <c r="F14" s="29">
        <v>17800</v>
      </c>
      <c r="G14" s="29">
        <v>5100</v>
      </c>
    </row>
    <row r="15" spans="1:7" ht="12.75" customHeight="1" x14ac:dyDescent="0.2">
      <c r="A15" s="19" t="s">
        <v>24</v>
      </c>
      <c r="B15" s="20" t="s">
        <v>25</v>
      </c>
      <c r="C15" s="21" t="s">
        <v>75</v>
      </c>
      <c r="D15" s="28">
        <v>29500</v>
      </c>
      <c r="E15" s="29">
        <v>33200</v>
      </c>
      <c r="F15" s="29">
        <v>26200</v>
      </c>
      <c r="G15" s="29">
        <v>7000</v>
      </c>
    </row>
    <row r="16" spans="1:7" ht="12.75" customHeight="1" x14ac:dyDescent="0.2">
      <c r="A16" s="19" t="s">
        <v>26</v>
      </c>
      <c r="B16" s="20" t="s">
        <v>27</v>
      </c>
      <c r="C16" s="21" t="s">
        <v>76</v>
      </c>
      <c r="D16" s="28">
        <v>21500</v>
      </c>
      <c r="E16" s="29">
        <v>24300</v>
      </c>
      <c r="F16" s="29">
        <v>19000</v>
      </c>
      <c r="G16" s="29">
        <v>5300</v>
      </c>
    </row>
    <row r="17" spans="1:7" ht="12.75" customHeight="1" x14ac:dyDescent="0.2">
      <c r="A17" s="19" t="s">
        <v>28</v>
      </c>
      <c r="B17" s="20" t="s">
        <v>29</v>
      </c>
      <c r="C17" s="21" t="s">
        <v>77</v>
      </c>
      <c r="D17" s="28">
        <v>22600</v>
      </c>
      <c r="E17" s="29">
        <v>25400</v>
      </c>
      <c r="F17" s="29">
        <v>20000</v>
      </c>
      <c r="G17" s="29">
        <v>5400</v>
      </c>
    </row>
    <row r="18" spans="1:7" ht="12.75" customHeight="1" x14ac:dyDescent="0.2">
      <c r="A18" s="19" t="s">
        <v>30</v>
      </c>
      <c r="B18" s="20" t="s">
        <v>31</v>
      </c>
      <c r="C18" s="21" t="s">
        <v>78</v>
      </c>
      <c r="D18" s="28">
        <v>23700</v>
      </c>
      <c r="E18" s="29">
        <v>26800</v>
      </c>
      <c r="F18" s="29">
        <v>20900</v>
      </c>
      <c r="G18" s="29">
        <v>5900</v>
      </c>
    </row>
    <row r="19" spans="1:7" ht="12.75" customHeight="1" x14ac:dyDescent="0.2">
      <c r="A19" s="19" t="s">
        <v>32</v>
      </c>
      <c r="B19" s="20" t="s">
        <v>33</v>
      </c>
      <c r="C19" s="21" t="s">
        <v>79</v>
      </c>
      <c r="D19" s="28">
        <v>22000</v>
      </c>
      <c r="E19" s="29">
        <v>24900</v>
      </c>
      <c r="F19" s="29">
        <v>19400</v>
      </c>
      <c r="G19" s="29">
        <v>5500</v>
      </c>
    </row>
    <row r="20" spans="1:7" ht="12.75" customHeight="1" x14ac:dyDescent="0.2">
      <c r="A20" s="19" t="s">
        <v>34</v>
      </c>
      <c r="B20" s="20" t="s">
        <v>35</v>
      </c>
      <c r="C20" s="21" t="s">
        <v>80</v>
      </c>
      <c r="D20" s="28">
        <v>26200</v>
      </c>
      <c r="E20" s="29">
        <v>29700</v>
      </c>
      <c r="F20" s="29">
        <v>23200</v>
      </c>
      <c r="G20" s="29">
        <v>6500</v>
      </c>
    </row>
    <row r="21" spans="1:7" ht="12.75" customHeight="1" x14ac:dyDescent="0.2">
      <c r="A21" s="19" t="s">
        <v>36</v>
      </c>
      <c r="B21" s="20" t="s">
        <v>37</v>
      </c>
      <c r="C21" s="21" t="s">
        <v>81</v>
      </c>
      <c r="D21" s="28">
        <v>30400</v>
      </c>
      <c r="E21" s="29">
        <v>34300</v>
      </c>
      <c r="F21" s="29">
        <v>26900</v>
      </c>
      <c r="G21" s="29">
        <v>7400</v>
      </c>
    </row>
    <row r="22" spans="1:7" ht="12.75" customHeight="1" x14ac:dyDescent="0.2">
      <c r="A22" s="19" t="s">
        <v>38</v>
      </c>
      <c r="B22" s="20" t="s">
        <v>39</v>
      </c>
      <c r="C22" s="21" t="s">
        <v>82</v>
      </c>
      <c r="D22" s="28">
        <v>19500</v>
      </c>
      <c r="E22" s="29">
        <v>22100</v>
      </c>
      <c r="F22" s="29">
        <v>17100</v>
      </c>
      <c r="G22" s="29">
        <v>5000</v>
      </c>
    </row>
    <row r="23" spans="1:7" ht="12.75" customHeight="1" x14ac:dyDescent="0.2">
      <c r="A23" s="19" t="s">
        <v>40</v>
      </c>
      <c r="B23" s="20" t="s">
        <v>41</v>
      </c>
      <c r="C23" s="21" t="s">
        <v>83</v>
      </c>
      <c r="D23" s="28">
        <v>28300</v>
      </c>
      <c r="E23" s="29">
        <v>32100</v>
      </c>
      <c r="F23" s="29">
        <v>25000</v>
      </c>
      <c r="G23" s="29">
        <v>7100</v>
      </c>
    </row>
    <row r="24" spans="1:7" ht="12.75" customHeight="1" x14ac:dyDescent="0.2">
      <c r="A24" s="19" t="s">
        <v>42</v>
      </c>
      <c r="B24" s="20" t="s">
        <v>43</v>
      </c>
      <c r="C24" s="21" t="s">
        <v>84</v>
      </c>
      <c r="D24" s="28">
        <v>22900</v>
      </c>
      <c r="E24" s="29">
        <v>25900</v>
      </c>
      <c r="F24" s="29">
        <v>20200</v>
      </c>
      <c r="G24" s="29">
        <v>5700</v>
      </c>
    </row>
    <row r="25" spans="1:7" ht="12.75" customHeight="1" x14ac:dyDescent="0.2">
      <c r="A25" s="19" t="s">
        <v>44</v>
      </c>
      <c r="B25" s="20" t="s">
        <v>45</v>
      </c>
      <c r="C25" s="21" t="s">
        <v>85</v>
      </c>
      <c r="D25" s="28">
        <v>27600</v>
      </c>
      <c r="E25" s="29">
        <v>31300</v>
      </c>
      <c r="F25" s="29">
        <v>24500</v>
      </c>
      <c r="G25" s="29">
        <v>6800</v>
      </c>
    </row>
    <row r="26" spans="1:7" ht="12.75" customHeight="1" x14ac:dyDescent="0.2">
      <c r="A26" s="19" t="s">
        <v>46</v>
      </c>
      <c r="B26" s="20" t="s">
        <v>47</v>
      </c>
      <c r="C26" s="21" t="s">
        <v>86</v>
      </c>
      <c r="D26" s="28">
        <v>31200</v>
      </c>
      <c r="E26" s="29">
        <v>35300</v>
      </c>
      <c r="F26" s="29">
        <v>27600</v>
      </c>
      <c r="G26" s="29">
        <v>7700</v>
      </c>
    </row>
    <row r="27" spans="1:7" ht="12.75" customHeight="1" x14ac:dyDescent="0.2">
      <c r="A27" s="19" t="s">
        <v>48</v>
      </c>
      <c r="B27" s="20" t="s">
        <v>49</v>
      </c>
      <c r="C27" s="21" t="s">
        <v>87</v>
      </c>
      <c r="D27" s="28">
        <v>27600</v>
      </c>
      <c r="E27" s="29">
        <v>31200</v>
      </c>
      <c r="F27" s="29">
        <v>24400</v>
      </c>
      <c r="G27" s="29">
        <v>6800</v>
      </c>
    </row>
    <row r="28" spans="1:7" ht="12.75" customHeight="1" x14ac:dyDescent="0.2">
      <c r="A28" s="19" t="s">
        <v>50</v>
      </c>
      <c r="B28" s="20" t="s">
        <v>51</v>
      </c>
      <c r="C28" s="21" t="s">
        <v>88</v>
      </c>
      <c r="D28" s="28">
        <v>21500</v>
      </c>
      <c r="E28" s="29">
        <v>24300</v>
      </c>
      <c r="F28" s="29">
        <v>19000</v>
      </c>
      <c r="G28" s="29">
        <v>5300</v>
      </c>
    </row>
    <row r="29" spans="1:7" ht="12.75" customHeight="1" x14ac:dyDescent="0.2">
      <c r="A29" s="19" t="s">
        <v>52</v>
      </c>
      <c r="B29" s="20" t="s">
        <v>53</v>
      </c>
      <c r="C29" s="21" t="s">
        <v>89</v>
      </c>
      <c r="D29" s="28">
        <v>21800</v>
      </c>
      <c r="E29" s="29">
        <v>24600</v>
      </c>
      <c r="F29" s="29">
        <v>19200</v>
      </c>
      <c r="G29" s="29">
        <v>5400</v>
      </c>
    </row>
    <row r="30" spans="1:7" ht="12.75" customHeight="1" x14ac:dyDescent="0.2">
      <c r="A30" s="19" t="s">
        <v>54</v>
      </c>
      <c r="B30" s="20" t="s">
        <v>55</v>
      </c>
      <c r="C30" s="21" t="s">
        <v>90</v>
      </c>
      <c r="D30" s="28">
        <v>32800</v>
      </c>
      <c r="E30" s="29">
        <v>37400</v>
      </c>
      <c r="F30" s="29">
        <v>28800</v>
      </c>
      <c r="G30" s="29">
        <v>8600</v>
      </c>
    </row>
    <row r="31" spans="1:7" ht="12.75" customHeight="1" x14ac:dyDescent="0.2">
      <c r="A31" s="19" t="s">
        <v>56</v>
      </c>
      <c r="B31" s="20" t="s">
        <v>57</v>
      </c>
      <c r="C31" s="21" t="s">
        <v>91</v>
      </c>
      <c r="D31" s="28">
        <v>34400</v>
      </c>
      <c r="E31" s="29">
        <v>39000</v>
      </c>
      <c r="F31" s="29">
        <v>30300</v>
      </c>
      <c r="G31" s="29">
        <v>8700</v>
      </c>
    </row>
    <row r="32" spans="1:7" ht="12.75" customHeight="1" x14ac:dyDescent="0.2">
      <c r="A32" s="19" t="s">
        <v>58</v>
      </c>
      <c r="B32" s="20" t="s">
        <v>59</v>
      </c>
      <c r="C32" s="21" t="s">
        <v>92</v>
      </c>
      <c r="D32" s="28">
        <v>29400</v>
      </c>
      <c r="E32" s="29">
        <v>33100</v>
      </c>
      <c r="F32" s="29">
        <v>26000</v>
      </c>
      <c r="G32" s="29">
        <v>7100</v>
      </c>
    </row>
    <row r="33" spans="1:7" ht="12.75" customHeight="1" x14ac:dyDescent="0.2">
      <c r="A33" s="19" t="s">
        <v>60</v>
      </c>
      <c r="B33" s="20" t="s">
        <v>61</v>
      </c>
      <c r="C33" s="21" t="s">
        <v>93</v>
      </c>
      <c r="D33" s="28">
        <v>34600</v>
      </c>
      <c r="E33" s="29">
        <v>39300</v>
      </c>
      <c r="F33" s="29">
        <v>30500</v>
      </c>
      <c r="G33" s="29">
        <v>8800</v>
      </c>
    </row>
    <row r="34" spans="1:7" ht="12.75" customHeight="1" x14ac:dyDescent="0.2">
      <c r="A34" s="19" t="s">
        <v>62</v>
      </c>
      <c r="B34" s="20" t="s">
        <v>63</v>
      </c>
      <c r="C34" s="21" t="s">
        <v>94</v>
      </c>
      <c r="D34" s="28">
        <v>33700</v>
      </c>
      <c r="E34" s="29">
        <v>38300</v>
      </c>
      <c r="F34" s="29">
        <v>29700</v>
      </c>
      <c r="G34" s="29">
        <v>8600</v>
      </c>
    </row>
    <row r="35" spans="1:7" ht="3" customHeight="1" x14ac:dyDescent="0.2">
      <c r="A35" s="15"/>
      <c r="B35" s="16"/>
      <c r="C35" s="16"/>
      <c r="D35" s="5"/>
      <c r="E35" s="6"/>
      <c r="F35" s="18"/>
      <c r="G35" s="6"/>
    </row>
    <row r="36" spans="1:7" s="8" customFormat="1" ht="12.75" customHeight="1" x14ac:dyDescent="0.2">
      <c r="A36" s="72" t="s">
        <v>157</v>
      </c>
      <c r="B36" s="73"/>
      <c r="C36" s="74"/>
      <c r="D36" s="9">
        <f>MEDIAN(D4:D34)</f>
        <v>26800</v>
      </c>
      <c r="E36" s="9">
        <f t="shared" ref="E36:G36" si="0">MEDIAN(E4:E34)</f>
        <v>30200</v>
      </c>
      <c r="F36" s="9">
        <f t="shared" si="0"/>
        <v>23800</v>
      </c>
      <c r="G36" s="9">
        <f t="shared" si="0"/>
        <v>6500</v>
      </c>
    </row>
    <row r="37" spans="1:7" ht="3" customHeight="1" x14ac:dyDescent="0.2">
      <c r="A37" s="15"/>
      <c r="B37" s="16"/>
      <c r="C37" s="16"/>
      <c r="D37" s="5"/>
      <c r="E37" s="6"/>
      <c r="F37" s="7"/>
      <c r="G37" s="6"/>
    </row>
    <row r="38" spans="1:7" ht="12.75" customHeight="1" x14ac:dyDescent="0.2">
      <c r="D38" s="1"/>
    </row>
    <row r="39" spans="1:7" x14ac:dyDescent="0.2">
      <c r="A39" s="31" t="s">
        <v>156</v>
      </c>
      <c r="B39" s="17"/>
      <c r="C39" s="17"/>
    </row>
    <row r="40" spans="1:7" ht="12.75" customHeight="1" x14ac:dyDescent="0.2">
      <c r="A40" s="31"/>
      <c r="B40" s="17"/>
      <c r="C40" s="17"/>
    </row>
    <row r="41" spans="1:7" x14ac:dyDescent="0.2">
      <c r="A41" s="70" t="s">
        <v>191</v>
      </c>
      <c r="B41" s="17"/>
      <c r="C41" s="17"/>
      <c r="G41" s="101" t="s">
        <v>192</v>
      </c>
    </row>
    <row r="42" spans="1:7" x14ac:dyDescent="0.2">
      <c r="A42" s="71" t="s">
        <v>189</v>
      </c>
      <c r="B42" s="17"/>
      <c r="C42" s="17"/>
      <c r="G42" s="2"/>
    </row>
    <row r="43" spans="1:7" x14ac:dyDescent="0.2">
      <c r="A43" s="70" t="s">
        <v>193</v>
      </c>
      <c r="B43" s="17"/>
      <c r="C43" s="17"/>
    </row>
    <row r="44" spans="1:7" x14ac:dyDescent="0.2">
      <c r="A44" s="30"/>
      <c r="B44" s="17"/>
      <c r="C44" s="17"/>
    </row>
  </sheetData>
  <mergeCells count="1">
    <mergeCell ref="A36:C36"/>
  </mergeCells>
  <hyperlinks>
    <hyperlink ref="G41" location="'Contents - Cynnwys'!A1" display="Return to contents" xr:uid="{FB0EE27D-B2F2-45D6-8B70-CD00AF7AEF0D}"/>
  </hyperlink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I45"/>
  <sheetViews>
    <sheetView workbookViewId="0"/>
  </sheetViews>
  <sheetFormatPr defaultRowHeight="12.75" x14ac:dyDescent="0.2"/>
  <cols>
    <col min="1" max="1" width="12.7109375" style="2" customWidth="1"/>
    <col min="2" max="2" width="15.7109375" style="2" customWidth="1"/>
    <col min="3" max="3" width="26.7109375" style="2" customWidth="1"/>
    <col min="4" max="4" width="24.7109375" style="3" customWidth="1"/>
    <col min="5" max="7" width="16.7109375" style="1" customWidth="1"/>
    <col min="8" max="16384" width="9.140625" style="2"/>
  </cols>
  <sheetData>
    <row r="1" spans="1:9" s="4" customFormat="1" ht="15" customHeight="1" x14ac:dyDescent="0.25">
      <c r="A1" s="78" t="s">
        <v>195</v>
      </c>
      <c r="B1" s="79"/>
      <c r="C1" s="79"/>
      <c r="D1" s="80"/>
      <c r="E1" s="81"/>
      <c r="F1" s="81"/>
      <c r="G1" s="82"/>
      <c r="H1" s="83"/>
      <c r="I1" s="83"/>
    </row>
    <row r="2" spans="1:9" ht="9" customHeight="1" x14ac:dyDescent="0.2">
      <c r="A2" s="10"/>
      <c r="B2" s="10"/>
      <c r="C2" s="10"/>
    </row>
    <row r="3" spans="1:9" ht="25.5" x14ac:dyDescent="0.2">
      <c r="A3" s="84" t="s">
        <v>147</v>
      </c>
      <c r="B3" s="85" t="s">
        <v>148</v>
      </c>
      <c r="C3" s="86" t="s">
        <v>149</v>
      </c>
      <c r="D3" s="87" t="s">
        <v>203</v>
      </c>
      <c r="E3" s="88" t="s">
        <v>204</v>
      </c>
      <c r="F3" s="88" t="s">
        <v>205</v>
      </c>
      <c r="G3" s="89" t="s">
        <v>206</v>
      </c>
    </row>
    <row r="4" spans="1:9" ht="12.75" customHeight="1" x14ac:dyDescent="0.2">
      <c r="A4" s="19" t="s">
        <v>2</v>
      </c>
      <c r="B4" s="20" t="s">
        <v>96</v>
      </c>
      <c r="C4" s="21" t="s">
        <v>64</v>
      </c>
      <c r="D4" s="28">
        <v>37700</v>
      </c>
      <c r="E4" s="29">
        <v>44800</v>
      </c>
      <c r="F4" s="29">
        <v>31700</v>
      </c>
      <c r="G4" s="29">
        <v>13100</v>
      </c>
    </row>
    <row r="5" spans="1:9" ht="12.75" customHeight="1" x14ac:dyDescent="0.2">
      <c r="A5" s="19" t="s">
        <v>4</v>
      </c>
      <c r="B5" s="20" t="s">
        <v>97</v>
      </c>
      <c r="C5" s="21" t="s">
        <v>127</v>
      </c>
      <c r="D5" s="28">
        <v>36100</v>
      </c>
      <c r="E5" s="29">
        <v>42800</v>
      </c>
      <c r="F5" s="29">
        <v>30500</v>
      </c>
      <c r="G5" s="29">
        <v>12300</v>
      </c>
    </row>
    <row r="6" spans="1:9" ht="12.75" customHeight="1" x14ac:dyDescent="0.2">
      <c r="A6" s="19" t="s">
        <v>6</v>
      </c>
      <c r="B6" s="20" t="s">
        <v>98</v>
      </c>
      <c r="C6" s="21" t="s">
        <v>128</v>
      </c>
      <c r="D6" s="28">
        <v>40300</v>
      </c>
      <c r="E6" s="29">
        <v>47800</v>
      </c>
      <c r="F6" s="29">
        <v>34000</v>
      </c>
      <c r="G6" s="29">
        <v>13800</v>
      </c>
    </row>
    <row r="7" spans="1:9" ht="12.75" customHeight="1" x14ac:dyDescent="0.2">
      <c r="A7" s="19" t="s">
        <v>8</v>
      </c>
      <c r="B7" s="20" t="s">
        <v>99</v>
      </c>
      <c r="C7" s="21" t="s">
        <v>129</v>
      </c>
      <c r="D7" s="28">
        <v>45800</v>
      </c>
      <c r="E7" s="29">
        <v>54400</v>
      </c>
      <c r="F7" s="29">
        <v>38600</v>
      </c>
      <c r="G7" s="29">
        <v>15800</v>
      </c>
    </row>
    <row r="8" spans="1:9" ht="12.75" customHeight="1" x14ac:dyDescent="0.2">
      <c r="A8" s="19" t="s">
        <v>10</v>
      </c>
      <c r="B8" s="20" t="s">
        <v>100</v>
      </c>
      <c r="C8" s="21" t="s">
        <v>68</v>
      </c>
      <c r="D8" s="28">
        <v>36800</v>
      </c>
      <c r="E8" s="29">
        <v>43600</v>
      </c>
      <c r="F8" s="29">
        <v>31100</v>
      </c>
      <c r="G8" s="29">
        <v>12500</v>
      </c>
    </row>
    <row r="9" spans="1:9" ht="12.75" customHeight="1" x14ac:dyDescent="0.2">
      <c r="A9" s="19" t="s">
        <v>12</v>
      </c>
      <c r="B9" s="20" t="s">
        <v>101</v>
      </c>
      <c r="C9" s="21" t="s">
        <v>130</v>
      </c>
      <c r="D9" s="28">
        <v>44400</v>
      </c>
      <c r="E9" s="29">
        <v>52800</v>
      </c>
      <c r="F9" s="29">
        <v>37400</v>
      </c>
      <c r="G9" s="29">
        <v>15400</v>
      </c>
    </row>
    <row r="10" spans="1:9" ht="12.75" customHeight="1" x14ac:dyDescent="0.2">
      <c r="A10" s="19" t="s">
        <v>14</v>
      </c>
      <c r="B10" s="20" t="s">
        <v>102</v>
      </c>
      <c r="C10" s="21" t="s">
        <v>131</v>
      </c>
      <c r="D10" s="28">
        <v>38400</v>
      </c>
      <c r="E10" s="29">
        <v>45600</v>
      </c>
      <c r="F10" s="29">
        <v>32400</v>
      </c>
      <c r="G10" s="29">
        <v>13200</v>
      </c>
    </row>
    <row r="11" spans="1:9" ht="12.75" customHeight="1" x14ac:dyDescent="0.2">
      <c r="A11" s="19" t="s">
        <v>16</v>
      </c>
      <c r="B11" s="20" t="s">
        <v>103</v>
      </c>
      <c r="C11" s="21" t="s">
        <v>132</v>
      </c>
      <c r="D11" s="28">
        <v>36000</v>
      </c>
      <c r="E11" s="29">
        <v>42800</v>
      </c>
      <c r="F11" s="29">
        <v>30300</v>
      </c>
      <c r="G11" s="29">
        <v>12500</v>
      </c>
    </row>
    <row r="12" spans="1:9" ht="12.75" customHeight="1" x14ac:dyDescent="0.2">
      <c r="A12" s="19" t="s">
        <v>18</v>
      </c>
      <c r="B12" s="20" t="s">
        <v>104</v>
      </c>
      <c r="C12" s="21" t="s">
        <v>72</v>
      </c>
      <c r="D12" s="28">
        <v>35500</v>
      </c>
      <c r="E12" s="29">
        <v>42100</v>
      </c>
      <c r="F12" s="29">
        <v>29900</v>
      </c>
      <c r="G12" s="29">
        <v>12200</v>
      </c>
    </row>
    <row r="13" spans="1:9" ht="12.75" customHeight="1" x14ac:dyDescent="0.2">
      <c r="A13" s="19" t="s">
        <v>20</v>
      </c>
      <c r="B13" s="20" t="s">
        <v>105</v>
      </c>
      <c r="C13" s="21" t="s">
        <v>73</v>
      </c>
      <c r="D13" s="28">
        <v>39800</v>
      </c>
      <c r="E13" s="29">
        <v>47200</v>
      </c>
      <c r="F13" s="29">
        <v>33600</v>
      </c>
      <c r="G13" s="29">
        <v>13600</v>
      </c>
    </row>
    <row r="14" spans="1:9" ht="12.75" customHeight="1" x14ac:dyDescent="0.2">
      <c r="A14" s="19" t="s">
        <v>22</v>
      </c>
      <c r="B14" s="20" t="s">
        <v>106</v>
      </c>
      <c r="C14" s="21" t="s">
        <v>133</v>
      </c>
      <c r="D14" s="28">
        <v>32200</v>
      </c>
      <c r="E14" s="29">
        <v>38400</v>
      </c>
      <c r="F14" s="29">
        <v>27000</v>
      </c>
      <c r="G14" s="29">
        <v>11400</v>
      </c>
    </row>
    <row r="15" spans="1:9" ht="12.75" customHeight="1" x14ac:dyDescent="0.2">
      <c r="A15" s="19" t="s">
        <v>24</v>
      </c>
      <c r="B15" s="20" t="s">
        <v>107</v>
      </c>
      <c r="C15" s="21" t="s">
        <v>134</v>
      </c>
      <c r="D15" s="28">
        <v>40300</v>
      </c>
      <c r="E15" s="29">
        <v>47800</v>
      </c>
      <c r="F15" s="29">
        <v>34000</v>
      </c>
      <c r="G15" s="29">
        <v>13800</v>
      </c>
    </row>
    <row r="16" spans="1:9" ht="12.75" customHeight="1" x14ac:dyDescent="0.2">
      <c r="A16" s="19" t="s">
        <v>26</v>
      </c>
      <c r="B16" s="20" t="s">
        <v>108</v>
      </c>
      <c r="C16" s="21" t="s">
        <v>76</v>
      </c>
      <c r="D16" s="28">
        <v>33100</v>
      </c>
      <c r="E16" s="29">
        <v>39400</v>
      </c>
      <c r="F16" s="29">
        <v>27900</v>
      </c>
      <c r="G16" s="29">
        <v>11500</v>
      </c>
    </row>
    <row r="17" spans="1:7" ht="12.75" customHeight="1" x14ac:dyDescent="0.2">
      <c r="A17" s="19" t="s">
        <v>28</v>
      </c>
      <c r="B17" s="20" t="s">
        <v>109</v>
      </c>
      <c r="C17" s="21" t="s">
        <v>135</v>
      </c>
      <c r="D17" s="28">
        <v>35400</v>
      </c>
      <c r="E17" s="29">
        <v>42000</v>
      </c>
      <c r="F17" s="29">
        <v>29800</v>
      </c>
      <c r="G17" s="29">
        <v>12200</v>
      </c>
    </row>
    <row r="18" spans="1:7" ht="12.75" customHeight="1" x14ac:dyDescent="0.2">
      <c r="A18" s="19" t="s">
        <v>30</v>
      </c>
      <c r="B18" s="20" t="s">
        <v>110</v>
      </c>
      <c r="C18" s="21" t="s">
        <v>78</v>
      </c>
      <c r="D18" s="28">
        <v>35300</v>
      </c>
      <c r="E18" s="29">
        <v>41800</v>
      </c>
      <c r="F18" s="29">
        <v>29800</v>
      </c>
      <c r="G18" s="29">
        <v>12000</v>
      </c>
    </row>
    <row r="19" spans="1:7" ht="12.75" customHeight="1" x14ac:dyDescent="0.2">
      <c r="A19" s="19" t="s">
        <v>32</v>
      </c>
      <c r="B19" s="20" t="s">
        <v>111</v>
      </c>
      <c r="C19" s="21" t="s">
        <v>136</v>
      </c>
      <c r="D19" s="28">
        <v>33300</v>
      </c>
      <c r="E19" s="29">
        <v>39600</v>
      </c>
      <c r="F19" s="29">
        <v>28000</v>
      </c>
      <c r="G19" s="29">
        <v>11600</v>
      </c>
    </row>
    <row r="20" spans="1:7" ht="12.75" customHeight="1" x14ac:dyDescent="0.2">
      <c r="A20" s="19" t="s">
        <v>34</v>
      </c>
      <c r="B20" s="20" t="s">
        <v>112</v>
      </c>
      <c r="C20" s="21" t="s">
        <v>137</v>
      </c>
      <c r="D20" s="28">
        <v>36400</v>
      </c>
      <c r="E20" s="29">
        <v>43200</v>
      </c>
      <c r="F20" s="29">
        <v>30700</v>
      </c>
      <c r="G20" s="29">
        <v>12500</v>
      </c>
    </row>
    <row r="21" spans="1:7" ht="12.75" customHeight="1" x14ac:dyDescent="0.2">
      <c r="A21" s="19" t="s">
        <v>36</v>
      </c>
      <c r="B21" s="20" t="s">
        <v>113</v>
      </c>
      <c r="C21" s="21" t="s">
        <v>138</v>
      </c>
      <c r="D21" s="28">
        <v>40900</v>
      </c>
      <c r="E21" s="29">
        <v>48500</v>
      </c>
      <c r="F21" s="29">
        <v>34400</v>
      </c>
      <c r="G21" s="29">
        <v>14100</v>
      </c>
    </row>
    <row r="22" spans="1:7" ht="12.75" customHeight="1" x14ac:dyDescent="0.2">
      <c r="A22" s="19" t="s">
        <v>38</v>
      </c>
      <c r="B22" s="20" t="s">
        <v>114</v>
      </c>
      <c r="C22" s="21" t="s">
        <v>82</v>
      </c>
      <c r="D22" s="28">
        <v>31700</v>
      </c>
      <c r="E22" s="29">
        <v>37900</v>
      </c>
      <c r="F22" s="29">
        <v>26600</v>
      </c>
      <c r="G22" s="29">
        <v>11300</v>
      </c>
    </row>
    <row r="23" spans="1:7" ht="12.75" customHeight="1" x14ac:dyDescent="0.2">
      <c r="A23" s="19" t="s">
        <v>40</v>
      </c>
      <c r="B23" s="20" t="s">
        <v>115</v>
      </c>
      <c r="C23" s="21" t="s">
        <v>139</v>
      </c>
      <c r="D23" s="28">
        <v>43000</v>
      </c>
      <c r="E23" s="29">
        <v>51000</v>
      </c>
      <c r="F23" s="29">
        <v>36200</v>
      </c>
      <c r="G23" s="29">
        <v>14800</v>
      </c>
    </row>
    <row r="24" spans="1:7" ht="12.75" customHeight="1" x14ac:dyDescent="0.2">
      <c r="A24" s="19" t="s">
        <v>42</v>
      </c>
      <c r="B24" s="20" t="s">
        <v>116</v>
      </c>
      <c r="C24" s="21" t="s">
        <v>84</v>
      </c>
      <c r="D24" s="28">
        <v>35400</v>
      </c>
      <c r="E24" s="29">
        <v>42100</v>
      </c>
      <c r="F24" s="29">
        <v>29800</v>
      </c>
      <c r="G24" s="29">
        <v>12300</v>
      </c>
    </row>
    <row r="25" spans="1:7" ht="12.75" customHeight="1" x14ac:dyDescent="0.2">
      <c r="A25" s="19" t="s">
        <v>44</v>
      </c>
      <c r="B25" s="20" t="s">
        <v>117</v>
      </c>
      <c r="C25" s="21" t="s">
        <v>140</v>
      </c>
      <c r="D25" s="28">
        <v>40100</v>
      </c>
      <c r="E25" s="29">
        <v>47600</v>
      </c>
      <c r="F25" s="29">
        <v>33800</v>
      </c>
      <c r="G25" s="29">
        <v>13800</v>
      </c>
    </row>
    <row r="26" spans="1:7" ht="12.75" customHeight="1" x14ac:dyDescent="0.2">
      <c r="A26" s="19" t="s">
        <v>46</v>
      </c>
      <c r="B26" s="20" t="s">
        <v>118</v>
      </c>
      <c r="C26" s="21" t="s">
        <v>141</v>
      </c>
      <c r="D26" s="28">
        <v>44700</v>
      </c>
      <c r="E26" s="29">
        <v>53200</v>
      </c>
      <c r="F26" s="29">
        <v>37500</v>
      </c>
      <c r="G26" s="29">
        <v>15700</v>
      </c>
    </row>
    <row r="27" spans="1:7" ht="12.75" customHeight="1" x14ac:dyDescent="0.2">
      <c r="A27" s="19" t="s">
        <v>48</v>
      </c>
      <c r="B27" s="20" t="s">
        <v>119</v>
      </c>
      <c r="C27" s="21" t="s">
        <v>87</v>
      </c>
      <c r="D27" s="28">
        <v>38400</v>
      </c>
      <c r="E27" s="29">
        <v>45900</v>
      </c>
      <c r="F27" s="29">
        <v>32100</v>
      </c>
      <c r="G27" s="29">
        <v>13800</v>
      </c>
    </row>
    <row r="28" spans="1:7" ht="12.75" customHeight="1" x14ac:dyDescent="0.2">
      <c r="A28" s="19" t="s">
        <v>50</v>
      </c>
      <c r="B28" s="20" t="s">
        <v>120</v>
      </c>
      <c r="C28" s="21" t="s">
        <v>142</v>
      </c>
      <c r="D28" s="28">
        <v>31400</v>
      </c>
      <c r="E28" s="29">
        <v>37800</v>
      </c>
      <c r="F28" s="29">
        <v>26100</v>
      </c>
      <c r="G28" s="29">
        <v>11700</v>
      </c>
    </row>
    <row r="29" spans="1:7" ht="12.75" customHeight="1" x14ac:dyDescent="0.2">
      <c r="A29" s="19" t="s">
        <v>52</v>
      </c>
      <c r="B29" s="20" t="s">
        <v>121</v>
      </c>
      <c r="C29" s="21" t="s">
        <v>89</v>
      </c>
      <c r="D29" s="28">
        <v>31900</v>
      </c>
      <c r="E29" s="29">
        <v>38400</v>
      </c>
      <c r="F29" s="29">
        <v>26500</v>
      </c>
      <c r="G29" s="29">
        <v>11900</v>
      </c>
    </row>
    <row r="30" spans="1:7" ht="12.75" customHeight="1" x14ac:dyDescent="0.2">
      <c r="A30" s="19" t="s">
        <v>54</v>
      </c>
      <c r="B30" s="20" t="s">
        <v>122</v>
      </c>
      <c r="C30" s="21" t="s">
        <v>143</v>
      </c>
      <c r="D30" s="28">
        <v>47600</v>
      </c>
      <c r="E30" s="29">
        <v>57000</v>
      </c>
      <c r="F30" s="29">
        <v>39800</v>
      </c>
      <c r="G30" s="29">
        <v>17200</v>
      </c>
    </row>
    <row r="31" spans="1:7" ht="12.75" customHeight="1" x14ac:dyDescent="0.2">
      <c r="A31" s="19" t="s">
        <v>56</v>
      </c>
      <c r="B31" s="20" t="s">
        <v>123</v>
      </c>
      <c r="C31" s="21" t="s">
        <v>144</v>
      </c>
      <c r="D31" s="28">
        <v>49800</v>
      </c>
      <c r="E31" s="29">
        <v>59500</v>
      </c>
      <c r="F31" s="29">
        <v>41600</v>
      </c>
      <c r="G31" s="29">
        <v>17900</v>
      </c>
    </row>
    <row r="32" spans="1:7" ht="12.75" customHeight="1" x14ac:dyDescent="0.2">
      <c r="A32" s="19" t="s">
        <v>58</v>
      </c>
      <c r="B32" s="20" t="s">
        <v>124</v>
      </c>
      <c r="C32" s="21" t="s">
        <v>92</v>
      </c>
      <c r="D32" s="28">
        <v>39200</v>
      </c>
      <c r="E32" s="29">
        <v>46600</v>
      </c>
      <c r="F32" s="29">
        <v>32900</v>
      </c>
      <c r="G32" s="29">
        <v>13700</v>
      </c>
    </row>
    <row r="33" spans="1:7" ht="12.75" customHeight="1" x14ac:dyDescent="0.2">
      <c r="A33" s="19" t="s">
        <v>60</v>
      </c>
      <c r="B33" s="20" t="s">
        <v>125</v>
      </c>
      <c r="C33" s="21" t="s">
        <v>145</v>
      </c>
      <c r="D33" s="28">
        <v>46600</v>
      </c>
      <c r="E33" s="29">
        <v>55600</v>
      </c>
      <c r="F33" s="29">
        <v>39100</v>
      </c>
      <c r="G33" s="29">
        <v>16500</v>
      </c>
    </row>
    <row r="34" spans="1:7" ht="12.75" customHeight="1" x14ac:dyDescent="0.2">
      <c r="A34" s="19" t="s">
        <v>62</v>
      </c>
      <c r="B34" s="20" t="s">
        <v>126</v>
      </c>
      <c r="C34" s="21" t="s">
        <v>146</v>
      </c>
      <c r="D34" s="28">
        <v>47800</v>
      </c>
      <c r="E34" s="29">
        <v>57100</v>
      </c>
      <c r="F34" s="29">
        <v>40000</v>
      </c>
      <c r="G34" s="29">
        <v>17100</v>
      </c>
    </row>
    <row r="35" spans="1:7" ht="3" customHeight="1" x14ac:dyDescent="0.2">
      <c r="A35" s="15"/>
      <c r="B35" s="16"/>
      <c r="C35" s="16"/>
      <c r="D35" s="5"/>
      <c r="E35" s="6"/>
      <c r="F35" s="18"/>
      <c r="G35" s="6"/>
    </row>
    <row r="36" spans="1:7" s="8" customFormat="1" ht="12.75" customHeight="1" x14ac:dyDescent="0.2">
      <c r="A36" s="90" t="s">
        <v>210</v>
      </c>
      <c r="B36" s="91"/>
      <c r="C36" s="92"/>
      <c r="D36" s="9">
        <f>MEDIAN(D4:D34)</f>
        <v>38400</v>
      </c>
      <c r="E36" s="9">
        <f t="shared" ref="E36:G36" si="0">MEDIAN(E4:E34)</f>
        <v>45600</v>
      </c>
      <c r="F36" s="9">
        <f t="shared" si="0"/>
        <v>32100</v>
      </c>
      <c r="G36" s="9">
        <f t="shared" si="0"/>
        <v>13200</v>
      </c>
    </row>
    <row r="37" spans="1:7" ht="3" customHeight="1" x14ac:dyDescent="0.2">
      <c r="A37" s="15"/>
      <c r="B37" s="16"/>
      <c r="C37" s="16"/>
      <c r="D37" s="5"/>
      <c r="E37" s="6"/>
      <c r="F37" s="7"/>
      <c r="G37" s="6"/>
    </row>
    <row r="38" spans="1:7" ht="12.75" customHeight="1" x14ac:dyDescent="0.2">
      <c r="D38" s="1"/>
    </row>
    <row r="39" spans="1:7" x14ac:dyDescent="0.2">
      <c r="A39" s="93" t="s">
        <v>211</v>
      </c>
      <c r="B39" s="17"/>
      <c r="C39" s="17"/>
    </row>
    <row r="40" spans="1:7" ht="12.75" customHeight="1" x14ac:dyDescent="0.2">
      <c r="A40" s="93"/>
      <c r="B40" s="17"/>
      <c r="C40" s="17"/>
    </row>
    <row r="41" spans="1:7" x14ac:dyDescent="0.2">
      <c r="A41" s="95" t="s">
        <v>215</v>
      </c>
      <c r="B41" s="17"/>
      <c r="C41" s="17"/>
      <c r="G41" s="102" t="s">
        <v>214</v>
      </c>
    </row>
    <row r="42" spans="1:7" x14ac:dyDescent="0.2">
      <c r="A42" s="94" t="s">
        <v>212</v>
      </c>
      <c r="B42" s="17"/>
      <c r="C42" s="17"/>
    </row>
    <row r="43" spans="1:7" x14ac:dyDescent="0.2">
      <c r="A43" s="95" t="s">
        <v>213</v>
      </c>
      <c r="B43" s="17"/>
      <c r="C43" s="17"/>
      <c r="G43" s="96"/>
    </row>
    <row r="44" spans="1:7" x14ac:dyDescent="0.2">
      <c r="A44" s="30"/>
      <c r="B44" s="17"/>
      <c r="C44" s="17"/>
    </row>
    <row r="45" spans="1:7" x14ac:dyDescent="0.2">
      <c r="A45" s="68"/>
    </row>
  </sheetData>
  <mergeCells count="1">
    <mergeCell ref="A36:C36"/>
  </mergeCells>
  <hyperlinks>
    <hyperlink ref="G41" location="'Contents - Cynnwys'!A1" display="Dychwelyd i'r cynnwys" xr:uid="{196EBED8-C27B-49B2-9896-906C8917FBB0}"/>
  </hyperlink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A1:G44"/>
  <sheetViews>
    <sheetView workbookViewId="0"/>
  </sheetViews>
  <sheetFormatPr defaultRowHeight="12.75" x14ac:dyDescent="0.2"/>
  <cols>
    <col min="1" max="1" width="12.7109375" style="2" customWidth="1"/>
    <col min="2" max="2" width="15.7109375" style="2" customWidth="1"/>
    <col min="3" max="3" width="26.7109375" style="2" customWidth="1"/>
    <col min="4" max="4" width="24.7109375" style="3" customWidth="1"/>
    <col min="5" max="7" width="16.7109375" style="1" customWidth="1"/>
    <col min="8" max="16384" width="9.140625" style="2"/>
  </cols>
  <sheetData>
    <row r="1" spans="1:7" s="4" customFormat="1" ht="15" customHeight="1" x14ac:dyDescent="0.25">
      <c r="A1" s="78" t="s">
        <v>196</v>
      </c>
      <c r="B1" s="11"/>
      <c r="C1" s="11"/>
      <c r="D1" s="12"/>
      <c r="E1" s="13"/>
      <c r="F1" s="13"/>
      <c r="G1" s="14"/>
    </row>
    <row r="2" spans="1:7" ht="9" customHeight="1" x14ac:dyDescent="0.2">
      <c r="A2" s="10"/>
      <c r="B2" s="10"/>
      <c r="C2" s="10"/>
    </row>
    <row r="3" spans="1:7" ht="25.5" x14ac:dyDescent="0.2">
      <c r="A3" s="84" t="s">
        <v>147</v>
      </c>
      <c r="B3" s="85" t="s">
        <v>148</v>
      </c>
      <c r="C3" s="86" t="s">
        <v>149</v>
      </c>
      <c r="D3" s="87" t="s">
        <v>207</v>
      </c>
      <c r="E3" s="88" t="s">
        <v>204</v>
      </c>
      <c r="F3" s="88" t="s">
        <v>205</v>
      </c>
      <c r="G3" s="89" t="s">
        <v>206</v>
      </c>
    </row>
    <row r="4" spans="1:7" ht="12.75" customHeight="1" x14ac:dyDescent="0.2">
      <c r="A4" s="19" t="s">
        <v>2</v>
      </c>
      <c r="B4" s="20" t="s">
        <v>96</v>
      </c>
      <c r="C4" s="21" t="s">
        <v>64</v>
      </c>
      <c r="D4" s="28">
        <v>29300</v>
      </c>
      <c r="E4" s="29">
        <v>34000</v>
      </c>
      <c r="F4" s="29">
        <v>25200</v>
      </c>
      <c r="G4" s="29">
        <v>8800</v>
      </c>
    </row>
    <row r="5" spans="1:7" ht="12.75" customHeight="1" x14ac:dyDescent="0.2">
      <c r="A5" s="19" t="s">
        <v>4</v>
      </c>
      <c r="B5" s="20" t="s">
        <v>97</v>
      </c>
      <c r="C5" s="21" t="s">
        <v>127</v>
      </c>
      <c r="D5" s="28">
        <v>29700</v>
      </c>
      <c r="E5" s="29">
        <v>34400</v>
      </c>
      <c r="F5" s="29">
        <v>25600</v>
      </c>
      <c r="G5" s="29">
        <v>8800</v>
      </c>
    </row>
    <row r="6" spans="1:7" ht="12.75" customHeight="1" x14ac:dyDescent="0.2">
      <c r="A6" s="19" t="s">
        <v>6</v>
      </c>
      <c r="B6" s="20" t="s">
        <v>98</v>
      </c>
      <c r="C6" s="21" t="s">
        <v>128</v>
      </c>
      <c r="D6" s="28">
        <v>30200</v>
      </c>
      <c r="E6" s="29">
        <v>35100</v>
      </c>
      <c r="F6" s="29">
        <v>26000</v>
      </c>
      <c r="G6" s="29">
        <v>9100</v>
      </c>
    </row>
    <row r="7" spans="1:7" ht="12.75" customHeight="1" x14ac:dyDescent="0.2">
      <c r="A7" s="19" t="s">
        <v>8</v>
      </c>
      <c r="B7" s="20" t="s">
        <v>99</v>
      </c>
      <c r="C7" s="21" t="s">
        <v>129</v>
      </c>
      <c r="D7" s="28">
        <v>34600</v>
      </c>
      <c r="E7" s="29">
        <v>40300</v>
      </c>
      <c r="F7" s="29">
        <v>29800</v>
      </c>
      <c r="G7" s="29">
        <v>10500</v>
      </c>
    </row>
    <row r="8" spans="1:7" ht="12.75" customHeight="1" x14ac:dyDescent="0.2">
      <c r="A8" s="19" t="s">
        <v>10</v>
      </c>
      <c r="B8" s="20" t="s">
        <v>100</v>
      </c>
      <c r="C8" s="21" t="s">
        <v>68</v>
      </c>
      <c r="D8" s="28">
        <v>27300</v>
      </c>
      <c r="E8" s="29">
        <v>32000</v>
      </c>
      <c r="F8" s="29">
        <v>23300</v>
      </c>
      <c r="G8" s="29">
        <v>8700</v>
      </c>
    </row>
    <row r="9" spans="1:7" ht="12.75" customHeight="1" x14ac:dyDescent="0.2">
      <c r="A9" s="19" t="s">
        <v>12</v>
      </c>
      <c r="B9" s="20" t="s">
        <v>101</v>
      </c>
      <c r="C9" s="21" t="s">
        <v>130</v>
      </c>
      <c r="D9" s="28">
        <v>31600</v>
      </c>
      <c r="E9" s="29">
        <v>36900</v>
      </c>
      <c r="F9" s="29">
        <v>27000</v>
      </c>
      <c r="G9" s="29">
        <v>9900</v>
      </c>
    </row>
    <row r="10" spans="1:7" ht="12.75" customHeight="1" x14ac:dyDescent="0.2">
      <c r="A10" s="19" t="s">
        <v>14</v>
      </c>
      <c r="B10" s="20" t="s">
        <v>102</v>
      </c>
      <c r="C10" s="21" t="s">
        <v>131</v>
      </c>
      <c r="D10" s="28">
        <v>29100</v>
      </c>
      <c r="E10" s="29">
        <v>34000</v>
      </c>
      <c r="F10" s="29">
        <v>25000</v>
      </c>
      <c r="G10" s="29">
        <v>9000</v>
      </c>
    </row>
    <row r="11" spans="1:7" ht="12.75" customHeight="1" x14ac:dyDescent="0.2">
      <c r="A11" s="19" t="s">
        <v>16</v>
      </c>
      <c r="B11" s="20" t="s">
        <v>103</v>
      </c>
      <c r="C11" s="21" t="s">
        <v>132</v>
      </c>
      <c r="D11" s="28">
        <v>27600</v>
      </c>
      <c r="E11" s="29">
        <v>32100</v>
      </c>
      <c r="F11" s="29">
        <v>23700</v>
      </c>
      <c r="G11" s="29">
        <v>8400</v>
      </c>
    </row>
    <row r="12" spans="1:7" ht="12.75" customHeight="1" x14ac:dyDescent="0.2">
      <c r="A12" s="19" t="s">
        <v>18</v>
      </c>
      <c r="B12" s="20" t="s">
        <v>104</v>
      </c>
      <c r="C12" s="21" t="s">
        <v>72</v>
      </c>
      <c r="D12" s="28">
        <v>26700</v>
      </c>
      <c r="E12" s="29">
        <v>31500</v>
      </c>
      <c r="F12" s="29">
        <v>22500</v>
      </c>
      <c r="G12" s="29">
        <v>9000</v>
      </c>
    </row>
    <row r="13" spans="1:7" ht="12.75" customHeight="1" x14ac:dyDescent="0.2">
      <c r="A13" s="19" t="s">
        <v>20</v>
      </c>
      <c r="B13" s="20" t="s">
        <v>105</v>
      </c>
      <c r="C13" s="21" t="s">
        <v>73</v>
      </c>
      <c r="D13" s="28">
        <v>28800</v>
      </c>
      <c r="E13" s="29">
        <v>33900</v>
      </c>
      <c r="F13" s="29">
        <v>24400</v>
      </c>
      <c r="G13" s="29">
        <v>9500</v>
      </c>
    </row>
    <row r="14" spans="1:7" ht="12.75" customHeight="1" x14ac:dyDescent="0.2">
      <c r="A14" s="19" t="s">
        <v>22</v>
      </c>
      <c r="B14" s="20" t="s">
        <v>106</v>
      </c>
      <c r="C14" s="21" t="s">
        <v>133</v>
      </c>
      <c r="D14" s="28">
        <v>26000</v>
      </c>
      <c r="E14" s="29">
        <v>30400</v>
      </c>
      <c r="F14" s="29">
        <v>22300</v>
      </c>
      <c r="G14" s="29">
        <v>8100</v>
      </c>
    </row>
    <row r="15" spans="1:7" ht="12.75" customHeight="1" x14ac:dyDescent="0.2">
      <c r="A15" s="19" t="s">
        <v>24</v>
      </c>
      <c r="B15" s="20" t="s">
        <v>107</v>
      </c>
      <c r="C15" s="21" t="s">
        <v>134</v>
      </c>
      <c r="D15" s="28">
        <v>31500</v>
      </c>
      <c r="E15" s="29">
        <v>36500</v>
      </c>
      <c r="F15" s="29">
        <v>27200</v>
      </c>
      <c r="G15" s="29">
        <v>9300</v>
      </c>
    </row>
    <row r="16" spans="1:7" ht="12.75" customHeight="1" x14ac:dyDescent="0.2">
      <c r="A16" s="19" t="s">
        <v>26</v>
      </c>
      <c r="B16" s="20" t="s">
        <v>108</v>
      </c>
      <c r="C16" s="21" t="s">
        <v>76</v>
      </c>
      <c r="D16" s="28">
        <v>27300</v>
      </c>
      <c r="E16" s="29">
        <v>31800</v>
      </c>
      <c r="F16" s="29">
        <v>23400</v>
      </c>
      <c r="G16" s="29">
        <v>8400</v>
      </c>
    </row>
    <row r="17" spans="1:7" ht="12.75" customHeight="1" x14ac:dyDescent="0.2">
      <c r="A17" s="19" t="s">
        <v>28</v>
      </c>
      <c r="B17" s="20" t="s">
        <v>109</v>
      </c>
      <c r="C17" s="21" t="s">
        <v>135</v>
      </c>
      <c r="D17" s="28">
        <v>26900</v>
      </c>
      <c r="E17" s="29">
        <v>31200</v>
      </c>
      <c r="F17" s="29">
        <v>23200</v>
      </c>
      <c r="G17" s="29">
        <v>8000</v>
      </c>
    </row>
    <row r="18" spans="1:7" ht="12.75" customHeight="1" x14ac:dyDescent="0.2">
      <c r="A18" s="19" t="s">
        <v>30</v>
      </c>
      <c r="B18" s="20" t="s">
        <v>110</v>
      </c>
      <c r="C18" s="21" t="s">
        <v>78</v>
      </c>
      <c r="D18" s="28">
        <v>26800</v>
      </c>
      <c r="E18" s="29">
        <v>31100</v>
      </c>
      <c r="F18" s="29">
        <v>23100</v>
      </c>
      <c r="G18" s="29">
        <v>8000</v>
      </c>
    </row>
    <row r="19" spans="1:7" ht="12.75" customHeight="1" x14ac:dyDescent="0.2">
      <c r="A19" s="19" t="s">
        <v>32</v>
      </c>
      <c r="B19" s="20" t="s">
        <v>111</v>
      </c>
      <c r="C19" s="21" t="s">
        <v>136</v>
      </c>
      <c r="D19" s="28">
        <v>25500</v>
      </c>
      <c r="E19" s="29">
        <v>29700</v>
      </c>
      <c r="F19" s="29">
        <v>22000</v>
      </c>
      <c r="G19" s="29">
        <v>7700</v>
      </c>
    </row>
    <row r="20" spans="1:7" ht="12.75" customHeight="1" x14ac:dyDescent="0.2">
      <c r="A20" s="19" t="s">
        <v>34</v>
      </c>
      <c r="B20" s="20" t="s">
        <v>112</v>
      </c>
      <c r="C20" s="21" t="s">
        <v>137</v>
      </c>
      <c r="D20" s="28">
        <v>27300</v>
      </c>
      <c r="E20" s="29">
        <v>31800</v>
      </c>
      <c r="F20" s="29">
        <v>23500</v>
      </c>
      <c r="G20" s="29">
        <v>8300</v>
      </c>
    </row>
    <row r="21" spans="1:7" ht="12.75" customHeight="1" x14ac:dyDescent="0.2">
      <c r="A21" s="19" t="s">
        <v>36</v>
      </c>
      <c r="B21" s="20" t="s">
        <v>113</v>
      </c>
      <c r="C21" s="21" t="s">
        <v>138</v>
      </c>
      <c r="D21" s="28">
        <v>34400</v>
      </c>
      <c r="E21" s="29">
        <v>40300</v>
      </c>
      <c r="F21" s="29">
        <v>29400</v>
      </c>
      <c r="G21" s="29">
        <v>10900</v>
      </c>
    </row>
    <row r="22" spans="1:7" ht="12.75" customHeight="1" x14ac:dyDescent="0.2">
      <c r="A22" s="19" t="s">
        <v>38</v>
      </c>
      <c r="B22" s="20" t="s">
        <v>114</v>
      </c>
      <c r="C22" s="21" t="s">
        <v>82</v>
      </c>
      <c r="D22" s="28">
        <v>24900</v>
      </c>
      <c r="E22" s="29">
        <v>29000</v>
      </c>
      <c r="F22" s="29">
        <v>21300</v>
      </c>
      <c r="G22" s="29">
        <v>7700</v>
      </c>
    </row>
    <row r="23" spans="1:7" ht="12.75" customHeight="1" x14ac:dyDescent="0.2">
      <c r="A23" s="19" t="s">
        <v>40</v>
      </c>
      <c r="B23" s="20" t="s">
        <v>115</v>
      </c>
      <c r="C23" s="21" t="s">
        <v>139</v>
      </c>
      <c r="D23" s="28">
        <v>33500</v>
      </c>
      <c r="E23" s="29">
        <v>38900</v>
      </c>
      <c r="F23" s="29">
        <v>28900</v>
      </c>
      <c r="G23" s="29">
        <v>10000</v>
      </c>
    </row>
    <row r="24" spans="1:7" ht="12.75" customHeight="1" x14ac:dyDescent="0.2">
      <c r="A24" s="19" t="s">
        <v>42</v>
      </c>
      <c r="B24" s="20" t="s">
        <v>116</v>
      </c>
      <c r="C24" s="21" t="s">
        <v>84</v>
      </c>
      <c r="D24" s="28">
        <v>26200</v>
      </c>
      <c r="E24" s="29">
        <v>30600</v>
      </c>
      <c r="F24" s="29">
        <v>22400</v>
      </c>
      <c r="G24" s="29">
        <v>8200</v>
      </c>
    </row>
    <row r="25" spans="1:7" ht="12.75" customHeight="1" x14ac:dyDescent="0.2">
      <c r="A25" s="19" t="s">
        <v>44</v>
      </c>
      <c r="B25" s="20" t="s">
        <v>117</v>
      </c>
      <c r="C25" s="21" t="s">
        <v>140</v>
      </c>
      <c r="D25" s="28">
        <v>32100</v>
      </c>
      <c r="E25" s="29">
        <v>37300</v>
      </c>
      <c r="F25" s="29">
        <v>27700</v>
      </c>
      <c r="G25" s="29">
        <v>9600</v>
      </c>
    </row>
    <row r="26" spans="1:7" ht="12.75" customHeight="1" x14ac:dyDescent="0.2">
      <c r="A26" s="19" t="s">
        <v>46</v>
      </c>
      <c r="B26" s="20" t="s">
        <v>118</v>
      </c>
      <c r="C26" s="21" t="s">
        <v>141</v>
      </c>
      <c r="D26" s="28">
        <v>34000</v>
      </c>
      <c r="E26" s="29">
        <v>39500</v>
      </c>
      <c r="F26" s="29">
        <v>29300</v>
      </c>
      <c r="G26" s="29">
        <v>10200</v>
      </c>
    </row>
    <row r="27" spans="1:7" ht="12.75" customHeight="1" x14ac:dyDescent="0.2">
      <c r="A27" s="19" t="s">
        <v>48</v>
      </c>
      <c r="B27" s="20" t="s">
        <v>119</v>
      </c>
      <c r="C27" s="21" t="s">
        <v>87</v>
      </c>
      <c r="D27" s="28">
        <v>31100</v>
      </c>
      <c r="E27" s="29">
        <v>36100</v>
      </c>
      <c r="F27" s="29">
        <v>26700</v>
      </c>
      <c r="G27" s="29">
        <v>9400</v>
      </c>
    </row>
    <row r="28" spans="1:7" ht="12.75" customHeight="1" x14ac:dyDescent="0.2">
      <c r="A28" s="19" t="s">
        <v>50</v>
      </c>
      <c r="B28" s="20" t="s">
        <v>120</v>
      </c>
      <c r="C28" s="21" t="s">
        <v>142</v>
      </c>
      <c r="D28" s="28">
        <v>25800</v>
      </c>
      <c r="E28" s="29">
        <v>30200</v>
      </c>
      <c r="F28" s="29">
        <v>22000</v>
      </c>
      <c r="G28" s="29">
        <v>8200</v>
      </c>
    </row>
    <row r="29" spans="1:7" ht="12.75" customHeight="1" x14ac:dyDescent="0.2">
      <c r="A29" s="19" t="s">
        <v>52</v>
      </c>
      <c r="B29" s="20" t="s">
        <v>121</v>
      </c>
      <c r="C29" s="21" t="s">
        <v>89</v>
      </c>
      <c r="D29" s="28">
        <v>25400</v>
      </c>
      <c r="E29" s="29">
        <v>29700</v>
      </c>
      <c r="F29" s="29">
        <v>21800</v>
      </c>
      <c r="G29" s="29">
        <v>7900</v>
      </c>
    </row>
    <row r="30" spans="1:7" ht="12.75" customHeight="1" x14ac:dyDescent="0.2">
      <c r="A30" s="19" t="s">
        <v>54</v>
      </c>
      <c r="B30" s="20" t="s">
        <v>122</v>
      </c>
      <c r="C30" s="21" t="s">
        <v>143</v>
      </c>
      <c r="D30" s="28">
        <v>39300</v>
      </c>
      <c r="E30" s="29">
        <v>46900</v>
      </c>
      <c r="F30" s="29">
        <v>33000</v>
      </c>
      <c r="G30" s="29">
        <v>13900</v>
      </c>
    </row>
    <row r="31" spans="1:7" ht="12.75" customHeight="1" x14ac:dyDescent="0.2">
      <c r="A31" s="19" t="s">
        <v>56</v>
      </c>
      <c r="B31" s="20" t="s">
        <v>123</v>
      </c>
      <c r="C31" s="21" t="s">
        <v>144</v>
      </c>
      <c r="D31" s="28">
        <v>39500</v>
      </c>
      <c r="E31" s="29">
        <v>47200</v>
      </c>
      <c r="F31" s="29">
        <v>33100</v>
      </c>
      <c r="G31" s="29">
        <v>14100</v>
      </c>
    </row>
    <row r="32" spans="1:7" ht="12.75" customHeight="1" x14ac:dyDescent="0.2">
      <c r="A32" s="19" t="s">
        <v>58</v>
      </c>
      <c r="B32" s="20" t="s">
        <v>124</v>
      </c>
      <c r="C32" s="21" t="s">
        <v>92</v>
      </c>
      <c r="D32" s="28">
        <v>33500</v>
      </c>
      <c r="E32" s="29">
        <v>39300</v>
      </c>
      <c r="F32" s="29">
        <v>28600</v>
      </c>
      <c r="G32" s="29">
        <v>10700</v>
      </c>
    </row>
    <row r="33" spans="1:7" ht="12.75" customHeight="1" x14ac:dyDescent="0.2">
      <c r="A33" s="19" t="s">
        <v>60</v>
      </c>
      <c r="B33" s="20" t="s">
        <v>125</v>
      </c>
      <c r="C33" s="21" t="s">
        <v>145</v>
      </c>
      <c r="D33" s="28">
        <v>38700</v>
      </c>
      <c r="E33" s="29">
        <v>46400</v>
      </c>
      <c r="F33" s="29">
        <v>32300</v>
      </c>
      <c r="G33" s="29">
        <v>14100</v>
      </c>
    </row>
    <row r="34" spans="1:7" ht="12.75" customHeight="1" x14ac:dyDescent="0.2">
      <c r="A34" s="19" t="s">
        <v>62</v>
      </c>
      <c r="B34" s="20" t="s">
        <v>126</v>
      </c>
      <c r="C34" s="21" t="s">
        <v>146</v>
      </c>
      <c r="D34" s="28">
        <v>39300</v>
      </c>
      <c r="E34" s="29">
        <v>47000</v>
      </c>
      <c r="F34" s="29">
        <v>32900</v>
      </c>
      <c r="G34" s="29">
        <v>14100</v>
      </c>
    </row>
    <row r="35" spans="1:7" ht="3" customHeight="1" x14ac:dyDescent="0.2">
      <c r="A35" s="15"/>
      <c r="B35" s="16"/>
      <c r="C35" s="16"/>
      <c r="D35" s="5"/>
      <c r="E35" s="6"/>
      <c r="F35" s="18"/>
      <c r="G35" s="6"/>
    </row>
    <row r="36" spans="1:7" s="8" customFormat="1" ht="12.75" customHeight="1" x14ac:dyDescent="0.2">
      <c r="A36" s="90" t="s">
        <v>210</v>
      </c>
      <c r="B36" s="91"/>
      <c r="C36" s="92"/>
      <c r="D36" s="9">
        <f>MEDIAN(D4:D34)</f>
        <v>29300</v>
      </c>
      <c r="E36" s="9">
        <f t="shared" ref="E36:G36" si="0">MEDIAN(E4:E34)</f>
        <v>34000</v>
      </c>
      <c r="F36" s="9">
        <f t="shared" si="0"/>
        <v>25200</v>
      </c>
      <c r="G36" s="9">
        <f t="shared" si="0"/>
        <v>9000</v>
      </c>
    </row>
    <row r="37" spans="1:7" ht="3" customHeight="1" x14ac:dyDescent="0.2">
      <c r="A37" s="15"/>
      <c r="B37" s="16"/>
      <c r="C37" s="16"/>
      <c r="D37" s="5"/>
      <c r="E37" s="6"/>
      <c r="F37" s="7"/>
      <c r="G37" s="6"/>
    </row>
    <row r="38" spans="1:7" ht="12.75" customHeight="1" x14ac:dyDescent="0.2">
      <c r="D38" s="1"/>
    </row>
    <row r="39" spans="1:7" x14ac:dyDescent="0.2">
      <c r="A39" s="93" t="s">
        <v>211</v>
      </c>
      <c r="B39" s="17"/>
      <c r="C39" s="17"/>
    </row>
    <row r="40" spans="1:7" ht="12.75" customHeight="1" x14ac:dyDescent="0.2">
      <c r="A40" s="93"/>
      <c r="B40" s="17"/>
      <c r="C40" s="17"/>
    </row>
    <row r="41" spans="1:7" x14ac:dyDescent="0.2">
      <c r="A41" s="95" t="s">
        <v>215</v>
      </c>
      <c r="B41" s="17"/>
      <c r="C41" s="17"/>
      <c r="G41" s="102" t="s">
        <v>214</v>
      </c>
    </row>
    <row r="42" spans="1:7" x14ac:dyDescent="0.2">
      <c r="A42" s="94" t="s">
        <v>212</v>
      </c>
      <c r="B42" s="17"/>
      <c r="C42" s="17"/>
    </row>
    <row r="43" spans="1:7" x14ac:dyDescent="0.2">
      <c r="A43" s="95" t="s">
        <v>213</v>
      </c>
      <c r="B43" s="17"/>
      <c r="C43" s="17"/>
      <c r="G43" s="96"/>
    </row>
    <row r="44" spans="1:7" x14ac:dyDescent="0.2">
      <c r="A44" s="30"/>
      <c r="B44" s="17"/>
      <c r="C44" s="17"/>
    </row>
  </sheetData>
  <mergeCells count="1">
    <mergeCell ref="A36:C36"/>
  </mergeCells>
  <hyperlinks>
    <hyperlink ref="G41" location="'Contents - Cynnwys'!A1" display="Dychwelyd i'r cynnwys" xr:uid="{EE6DBF3A-6218-40AF-8FD9-0F05BCAF3ABA}"/>
  </hyperlink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G44"/>
  <sheetViews>
    <sheetView workbookViewId="0"/>
  </sheetViews>
  <sheetFormatPr defaultRowHeight="12.75" x14ac:dyDescent="0.2"/>
  <cols>
    <col min="1" max="1" width="12.7109375" style="2" customWidth="1"/>
    <col min="2" max="2" width="15.7109375" style="2" customWidth="1"/>
    <col min="3" max="3" width="26.7109375" style="2" customWidth="1"/>
    <col min="4" max="4" width="24.7109375" style="3" customWidth="1"/>
    <col min="5" max="7" width="16.7109375" style="1" customWidth="1"/>
    <col min="8" max="16384" width="9.140625" style="2"/>
  </cols>
  <sheetData>
    <row r="1" spans="1:7" s="4" customFormat="1" ht="15" customHeight="1" x14ac:dyDescent="0.25">
      <c r="A1" s="66" t="s">
        <v>198</v>
      </c>
      <c r="B1" s="11"/>
      <c r="C1" s="11"/>
      <c r="D1" s="12"/>
      <c r="E1" s="13"/>
      <c r="F1" s="13"/>
      <c r="G1" s="14"/>
    </row>
    <row r="2" spans="1:7" ht="9" customHeight="1" x14ac:dyDescent="0.2">
      <c r="A2" s="10"/>
      <c r="B2" s="10"/>
      <c r="C2" s="10"/>
    </row>
    <row r="3" spans="1:7" ht="25.5" x14ac:dyDescent="0.2">
      <c r="A3" s="84" t="s">
        <v>147</v>
      </c>
      <c r="B3" s="85" t="s">
        <v>148</v>
      </c>
      <c r="C3" s="86" t="s">
        <v>149</v>
      </c>
      <c r="D3" s="87" t="s">
        <v>208</v>
      </c>
      <c r="E3" s="88" t="s">
        <v>204</v>
      </c>
      <c r="F3" s="88" t="s">
        <v>205</v>
      </c>
      <c r="G3" s="89" t="s">
        <v>206</v>
      </c>
    </row>
    <row r="4" spans="1:7" ht="12.75" customHeight="1" x14ac:dyDescent="0.2">
      <c r="A4" s="19" t="s">
        <v>2</v>
      </c>
      <c r="B4" s="20" t="s">
        <v>96</v>
      </c>
      <c r="C4" s="21" t="s">
        <v>64</v>
      </c>
      <c r="D4" s="28">
        <v>28200</v>
      </c>
      <c r="E4" s="29">
        <v>31600</v>
      </c>
      <c r="F4" s="29">
        <v>25100</v>
      </c>
      <c r="G4" s="29">
        <v>6500</v>
      </c>
    </row>
    <row r="5" spans="1:7" ht="12.75" customHeight="1" x14ac:dyDescent="0.2">
      <c r="A5" s="19" t="s">
        <v>4</v>
      </c>
      <c r="B5" s="20" t="s">
        <v>97</v>
      </c>
      <c r="C5" s="21" t="s">
        <v>127</v>
      </c>
      <c r="D5" s="28">
        <v>26800</v>
      </c>
      <c r="E5" s="29">
        <v>30100</v>
      </c>
      <c r="F5" s="29">
        <v>23900</v>
      </c>
      <c r="G5" s="29">
        <v>6200</v>
      </c>
    </row>
    <row r="6" spans="1:7" ht="12.75" customHeight="1" x14ac:dyDescent="0.2">
      <c r="A6" s="19" t="s">
        <v>6</v>
      </c>
      <c r="B6" s="20" t="s">
        <v>98</v>
      </c>
      <c r="C6" s="21" t="s">
        <v>128</v>
      </c>
      <c r="D6" s="28">
        <v>29300</v>
      </c>
      <c r="E6" s="29">
        <v>32900</v>
      </c>
      <c r="F6" s="29">
        <v>26100</v>
      </c>
      <c r="G6" s="29">
        <v>6800</v>
      </c>
    </row>
    <row r="7" spans="1:7" ht="12.75" customHeight="1" x14ac:dyDescent="0.2">
      <c r="A7" s="19" t="s">
        <v>8</v>
      </c>
      <c r="B7" s="20" t="s">
        <v>99</v>
      </c>
      <c r="C7" s="21" t="s">
        <v>129</v>
      </c>
      <c r="D7" s="28">
        <v>32600</v>
      </c>
      <c r="E7" s="29">
        <v>36700</v>
      </c>
      <c r="F7" s="29">
        <v>29000</v>
      </c>
      <c r="G7" s="29">
        <v>7700</v>
      </c>
    </row>
    <row r="8" spans="1:7" ht="12.75" customHeight="1" x14ac:dyDescent="0.2">
      <c r="A8" s="19" t="s">
        <v>10</v>
      </c>
      <c r="B8" s="20" t="s">
        <v>100</v>
      </c>
      <c r="C8" s="21" t="s">
        <v>68</v>
      </c>
      <c r="D8" s="28">
        <v>27400</v>
      </c>
      <c r="E8" s="29">
        <v>30700</v>
      </c>
      <c r="F8" s="29">
        <v>24400</v>
      </c>
      <c r="G8" s="29">
        <v>6300</v>
      </c>
    </row>
    <row r="9" spans="1:7" ht="12.75" customHeight="1" x14ac:dyDescent="0.2">
      <c r="A9" s="19" t="s">
        <v>12</v>
      </c>
      <c r="B9" s="20" t="s">
        <v>101</v>
      </c>
      <c r="C9" s="21" t="s">
        <v>130</v>
      </c>
      <c r="D9" s="28">
        <v>31100</v>
      </c>
      <c r="E9" s="29">
        <v>34900</v>
      </c>
      <c r="F9" s="29">
        <v>27700</v>
      </c>
      <c r="G9" s="29">
        <v>7200</v>
      </c>
    </row>
    <row r="10" spans="1:7" ht="12.75" customHeight="1" x14ac:dyDescent="0.2">
      <c r="A10" s="19" t="s">
        <v>14</v>
      </c>
      <c r="B10" s="20" t="s">
        <v>102</v>
      </c>
      <c r="C10" s="21" t="s">
        <v>131</v>
      </c>
      <c r="D10" s="28">
        <v>28700</v>
      </c>
      <c r="E10" s="29">
        <v>32200</v>
      </c>
      <c r="F10" s="29">
        <v>25500</v>
      </c>
      <c r="G10" s="29">
        <v>6700</v>
      </c>
    </row>
    <row r="11" spans="1:7" ht="12.75" customHeight="1" x14ac:dyDescent="0.2">
      <c r="A11" s="19" t="s">
        <v>16</v>
      </c>
      <c r="B11" s="20" t="s">
        <v>103</v>
      </c>
      <c r="C11" s="21" t="s">
        <v>132</v>
      </c>
      <c r="D11" s="28">
        <v>26500</v>
      </c>
      <c r="E11" s="29">
        <v>30000</v>
      </c>
      <c r="F11" s="29">
        <v>23400</v>
      </c>
      <c r="G11" s="29">
        <v>6600</v>
      </c>
    </row>
    <row r="12" spans="1:7" ht="12.75" customHeight="1" x14ac:dyDescent="0.2">
      <c r="A12" s="19" t="s">
        <v>18</v>
      </c>
      <c r="B12" s="20" t="s">
        <v>104</v>
      </c>
      <c r="C12" s="21" t="s">
        <v>72</v>
      </c>
      <c r="D12" s="28">
        <v>25900</v>
      </c>
      <c r="E12" s="29">
        <v>29200</v>
      </c>
      <c r="F12" s="29">
        <v>23100</v>
      </c>
      <c r="G12" s="29">
        <v>6100</v>
      </c>
    </row>
    <row r="13" spans="1:7" ht="12.75" customHeight="1" x14ac:dyDescent="0.2">
      <c r="A13" s="19" t="s">
        <v>20</v>
      </c>
      <c r="B13" s="20" t="s">
        <v>105</v>
      </c>
      <c r="C13" s="21" t="s">
        <v>73</v>
      </c>
      <c r="D13" s="28">
        <v>26900</v>
      </c>
      <c r="E13" s="29">
        <v>30200</v>
      </c>
      <c r="F13" s="29">
        <v>23800</v>
      </c>
      <c r="G13" s="29">
        <v>6400</v>
      </c>
    </row>
    <row r="14" spans="1:7" ht="12.75" customHeight="1" x14ac:dyDescent="0.2">
      <c r="A14" s="19" t="s">
        <v>22</v>
      </c>
      <c r="B14" s="20" t="s">
        <v>106</v>
      </c>
      <c r="C14" s="21" t="s">
        <v>133</v>
      </c>
      <c r="D14" s="28">
        <v>22300</v>
      </c>
      <c r="E14" s="29">
        <v>25400</v>
      </c>
      <c r="F14" s="29">
        <v>19600</v>
      </c>
      <c r="G14" s="29">
        <v>5800</v>
      </c>
    </row>
    <row r="15" spans="1:7" ht="12.75" customHeight="1" x14ac:dyDescent="0.2">
      <c r="A15" s="19" t="s">
        <v>24</v>
      </c>
      <c r="B15" s="20" t="s">
        <v>107</v>
      </c>
      <c r="C15" s="21" t="s">
        <v>134</v>
      </c>
      <c r="D15" s="28">
        <v>30200</v>
      </c>
      <c r="E15" s="29">
        <v>33900</v>
      </c>
      <c r="F15" s="29">
        <v>27000</v>
      </c>
      <c r="G15" s="29">
        <v>6900</v>
      </c>
    </row>
    <row r="16" spans="1:7" ht="12.75" customHeight="1" x14ac:dyDescent="0.2">
      <c r="A16" s="19" t="s">
        <v>26</v>
      </c>
      <c r="B16" s="20" t="s">
        <v>108</v>
      </c>
      <c r="C16" s="21" t="s">
        <v>76</v>
      </c>
      <c r="D16" s="28">
        <v>22900</v>
      </c>
      <c r="E16" s="29">
        <v>26100</v>
      </c>
      <c r="F16" s="29">
        <v>20200</v>
      </c>
      <c r="G16" s="29">
        <v>5900</v>
      </c>
    </row>
    <row r="17" spans="1:7" ht="12.75" customHeight="1" x14ac:dyDescent="0.2">
      <c r="A17" s="19" t="s">
        <v>28</v>
      </c>
      <c r="B17" s="20" t="s">
        <v>109</v>
      </c>
      <c r="C17" s="21" t="s">
        <v>135</v>
      </c>
      <c r="D17" s="28">
        <v>24200</v>
      </c>
      <c r="E17" s="29">
        <v>27400</v>
      </c>
      <c r="F17" s="29">
        <v>21400</v>
      </c>
      <c r="G17" s="29">
        <v>6000</v>
      </c>
    </row>
    <row r="18" spans="1:7" ht="12.75" customHeight="1" x14ac:dyDescent="0.2">
      <c r="A18" s="19" t="s">
        <v>30</v>
      </c>
      <c r="B18" s="20" t="s">
        <v>110</v>
      </c>
      <c r="C18" s="21" t="s">
        <v>78</v>
      </c>
      <c r="D18" s="28">
        <v>25300</v>
      </c>
      <c r="E18" s="29">
        <v>28900</v>
      </c>
      <c r="F18" s="29">
        <v>22200</v>
      </c>
      <c r="G18" s="29">
        <v>6700</v>
      </c>
    </row>
    <row r="19" spans="1:7" ht="12.75" customHeight="1" x14ac:dyDescent="0.2">
      <c r="A19" s="19" t="s">
        <v>32</v>
      </c>
      <c r="B19" s="20" t="s">
        <v>111</v>
      </c>
      <c r="C19" s="21" t="s">
        <v>136</v>
      </c>
      <c r="D19" s="28">
        <v>24600</v>
      </c>
      <c r="E19" s="29">
        <v>28000</v>
      </c>
      <c r="F19" s="29">
        <v>21700</v>
      </c>
      <c r="G19" s="29">
        <v>6300</v>
      </c>
    </row>
    <row r="20" spans="1:7" ht="12.75" customHeight="1" x14ac:dyDescent="0.2">
      <c r="A20" s="19" t="s">
        <v>34</v>
      </c>
      <c r="B20" s="20" t="s">
        <v>112</v>
      </c>
      <c r="C20" s="21" t="s">
        <v>137</v>
      </c>
      <c r="D20" s="28">
        <v>27100</v>
      </c>
      <c r="E20" s="29">
        <v>30500</v>
      </c>
      <c r="F20" s="29">
        <v>24200</v>
      </c>
      <c r="G20" s="29">
        <v>6300</v>
      </c>
    </row>
    <row r="21" spans="1:7" ht="12.75" customHeight="1" x14ac:dyDescent="0.2">
      <c r="A21" s="19" t="s">
        <v>36</v>
      </c>
      <c r="B21" s="20" t="s">
        <v>113</v>
      </c>
      <c r="C21" s="21" t="s">
        <v>138</v>
      </c>
      <c r="D21" s="28">
        <v>33000</v>
      </c>
      <c r="E21" s="29">
        <v>37200</v>
      </c>
      <c r="F21" s="29">
        <v>29200</v>
      </c>
      <c r="G21" s="29">
        <v>8000</v>
      </c>
    </row>
    <row r="22" spans="1:7" ht="12.75" customHeight="1" x14ac:dyDescent="0.2">
      <c r="A22" s="19" t="s">
        <v>38</v>
      </c>
      <c r="B22" s="20" t="s">
        <v>114</v>
      </c>
      <c r="C22" s="21" t="s">
        <v>82</v>
      </c>
      <c r="D22" s="28">
        <v>20900</v>
      </c>
      <c r="E22" s="29">
        <v>23900</v>
      </c>
      <c r="F22" s="29">
        <v>18200</v>
      </c>
      <c r="G22" s="29">
        <v>5700</v>
      </c>
    </row>
    <row r="23" spans="1:7" ht="12.75" customHeight="1" x14ac:dyDescent="0.2">
      <c r="A23" s="19" t="s">
        <v>40</v>
      </c>
      <c r="B23" s="20" t="s">
        <v>115</v>
      </c>
      <c r="C23" s="21" t="s">
        <v>139</v>
      </c>
      <c r="D23" s="28">
        <v>31900</v>
      </c>
      <c r="E23" s="29">
        <v>36300</v>
      </c>
      <c r="F23" s="29">
        <v>27900</v>
      </c>
      <c r="G23" s="29">
        <v>8400</v>
      </c>
    </row>
    <row r="24" spans="1:7" ht="12.75" customHeight="1" x14ac:dyDescent="0.2">
      <c r="A24" s="19" t="s">
        <v>42</v>
      </c>
      <c r="B24" s="20" t="s">
        <v>116</v>
      </c>
      <c r="C24" s="21" t="s">
        <v>84</v>
      </c>
      <c r="D24" s="28">
        <v>25900</v>
      </c>
      <c r="E24" s="29">
        <v>29200</v>
      </c>
      <c r="F24" s="29">
        <v>23000</v>
      </c>
      <c r="G24" s="29">
        <v>6200</v>
      </c>
    </row>
    <row r="25" spans="1:7" ht="12.75" customHeight="1" x14ac:dyDescent="0.2">
      <c r="A25" s="19" t="s">
        <v>44</v>
      </c>
      <c r="B25" s="20" t="s">
        <v>117</v>
      </c>
      <c r="C25" s="21" t="s">
        <v>140</v>
      </c>
      <c r="D25" s="28">
        <v>30500</v>
      </c>
      <c r="E25" s="29">
        <v>34400</v>
      </c>
      <c r="F25" s="29">
        <v>27200</v>
      </c>
      <c r="G25" s="29">
        <v>7200</v>
      </c>
    </row>
    <row r="26" spans="1:7" ht="12.75" customHeight="1" x14ac:dyDescent="0.2">
      <c r="A26" s="19" t="s">
        <v>46</v>
      </c>
      <c r="B26" s="20" t="s">
        <v>118</v>
      </c>
      <c r="C26" s="21" t="s">
        <v>141</v>
      </c>
      <c r="D26" s="28">
        <v>34300</v>
      </c>
      <c r="E26" s="29">
        <v>39200</v>
      </c>
      <c r="F26" s="29">
        <v>29900</v>
      </c>
      <c r="G26" s="29">
        <v>9300</v>
      </c>
    </row>
    <row r="27" spans="1:7" ht="12.75" customHeight="1" x14ac:dyDescent="0.2">
      <c r="A27" s="19" t="s">
        <v>48</v>
      </c>
      <c r="B27" s="20" t="s">
        <v>119</v>
      </c>
      <c r="C27" s="21" t="s">
        <v>87</v>
      </c>
      <c r="D27" s="28">
        <v>29800</v>
      </c>
      <c r="E27" s="29">
        <v>33600</v>
      </c>
      <c r="F27" s="29">
        <v>26400</v>
      </c>
      <c r="G27" s="29">
        <v>7200</v>
      </c>
    </row>
    <row r="28" spans="1:7" ht="12.75" customHeight="1" x14ac:dyDescent="0.2">
      <c r="A28" s="19" t="s">
        <v>50</v>
      </c>
      <c r="B28" s="20" t="s">
        <v>120</v>
      </c>
      <c r="C28" s="21" t="s">
        <v>142</v>
      </c>
      <c r="D28" s="28">
        <v>27300</v>
      </c>
      <c r="E28" s="29">
        <v>30800</v>
      </c>
      <c r="F28" s="29">
        <v>24200</v>
      </c>
      <c r="G28" s="29">
        <v>6600</v>
      </c>
    </row>
    <row r="29" spans="1:7" ht="12.75" customHeight="1" x14ac:dyDescent="0.2">
      <c r="A29" s="19" t="s">
        <v>52</v>
      </c>
      <c r="B29" s="20" t="s">
        <v>121</v>
      </c>
      <c r="C29" s="21" t="s">
        <v>89</v>
      </c>
      <c r="D29" s="28">
        <v>25800</v>
      </c>
      <c r="E29" s="29">
        <v>29200</v>
      </c>
      <c r="F29" s="29">
        <v>22800</v>
      </c>
      <c r="G29" s="29">
        <v>6400</v>
      </c>
    </row>
    <row r="30" spans="1:7" ht="12.75" customHeight="1" x14ac:dyDescent="0.2">
      <c r="A30" s="19" t="s">
        <v>54</v>
      </c>
      <c r="B30" s="20" t="s">
        <v>122</v>
      </c>
      <c r="C30" s="21" t="s">
        <v>143</v>
      </c>
      <c r="D30" s="28">
        <v>35100</v>
      </c>
      <c r="E30" s="29">
        <v>40300</v>
      </c>
      <c r="F30" s="29">
        <v>30600</v>
      </c>
      <c r="G30" s="29">
        <v>9700</v>
      </c>
    </row>
    <row r="31" spans="1:7" ht="12.75" customHeight="1" x14ac:dyDescent="0.2">
      <c r="A31" s="19" t="s">
        <v>56</v>
      </c>
      <c r="B31" s="20" t="s">
        <v>123</v>
      </c>
      <c r="C31" s="21" t="s">
        <v>144</v>
      </c>
      <c r="D31" s="28">
        <v>37500</v>
      </c>
      <c r="E31" s="29">
        <v>43200</v>
      </c>
      <c r="F31" s="29">
        <v>32700</v>
      </c>
      <c r="G31" s="29">
        <v>10500</v>
      </c>
    </row>
    <row r="32" spans="1:7" ht="12.75" customHeight="1" x14ac:dyDescent="0.2">
      <c r="A32" s="19" t="s">
        <v>58</v>
      </c>
      <c r="B32" s="20" t="s">
        <v>124</v>
      </c>
      <c r="C32" s="21" t="s">
        <v>92</v>
      </c>
      <c r="D32" s="28">
        <v>32000</v>
      </c>
      <c r="E32" s="29">
        <v>36200</v>
      </c>
      <c r="F32" s="29">
        <v>28300</v>
      </c>
      <c r="G32" s="29">
        <v>7900</v>
      </c>
    </row>
    <row r="33" spans="1:7" ht="12.75" customHeight="1" x14ac:dyDescent="0.2">
      <c r="A33" s="19" t="s">
        <v>60</v>
      </c>
      <c r="B33" s="20" t="s">
        <v>125</v>
      </c>
      <c r="C33" s="21" t="s">
        <v>145</v>
      </c>
      <c r="D33" s="28">
        <v>34600</v>
      </c>
      <c r="E33" s="29">
        <v>39600</v>
      </c>
      <c r="F33" s="29">
        <v>30300</v>
      </c>
      <c r="G33" s="29">
        <v>9300</v>
      </c>
    </row>
    <row r="34" spans="1:7" ht="12.75" customHeight="1" x14ac:dyDescent="0.2">
      <c r="A34" s="19" t="s">
        <v>62</v>
      </c>
      <c r="B34" s="20" t="s">
        <v>126</v>
      </c>
      <c r="C34" s="21" t="s">
        <v>146</v>
      </c>
      <c r="D34" s="28">
        <v>37900</v>
      </c>
      <c r="E34" s="29">
        <v>43500</v>
      </c>
      <c r="F34" s="29">
        <v>33000</v>
      </c>
      <c r="G34" s="29">
        <v>10500</v>
      </c>
    </row>
    <row r="35" spans="1:7" ht="3" customHeight="1" x14ac:dyDescent="0.2">
      <c r="A35" s="15"/>
      <c r="B35" s="16"/>
      <c r="C35" s="16"/>
      <c r="D35" s="5"/>
      <c r="E35" s="6"/>
      <c r="F35" s="18"/>
      <c r="G35" s="6"/>
    </row>
    <row r="36" spans="1:7" s="8" customFormat="1" ht="12.75" customHeight="1" x14ac:dyDescent="0.2">
      <c r="A36" s="90" t="s">
        <v>210</v>
      </c>
      <c r="B36" s="91"/>
      <c r="C36" s="92"/>
      <c r="D36" s="9">
        <f>MEDIAN(D4:D34)</f>
        <v>28200</v>
      </c>
      <c r="E36" s="9">
        <f t="shared" ref="E36:G36" si="0">MEDIAN(E4:E34)</f>
        <v>31600</v>
      </c>
      <c r="F36" s="9">
        <f t="shared" si="0"/>
        <v>25100</v>
      </c>
      <c r="G36" s="9">
        <f t="shared" si="0"/>
        <v>6700</v>
      </c>
    </row>
    <row r="37" spans="1:7" ht="3" customHeight="1" x14ac:dyDescent="0.2">
      <c r="A37" s="15"/>
      <c r="B37" s="16"/>
      <c r="C37" s="16"/>
      <c r="D37" s="5"/>
      <c r="E37" s="6"/>
      <c r="F37" s="7"/>
      <c r="G37" s="6"/>
    </row>
    <row r="38" spans="1:7" ht="12.75" customHeight="1" x14ac:dyDescent="0.2">
      <c r="D38" s="1"/>
    </row>
    <row r="39" spans="1:7" x14ac:dyDescent="0.2">
      <c r="A39" s="93" t="s">
        <v>211</v>
      </c>
      <c r="B39" s="17"/>
      <c r="C39" s="17"/>
    </row>
    <row r="40" spans="1:7" ht="12.75" customHeight="1" x14ac:dyDescent="0.2">
      <c r="A40" s="93"/>
      <c r="B40" s="17"/>
      <c r="C40" s="17"/>
    </row>
    <row r="41" spans="1:7" x14ac:dyDescent="0.2">
      <c r="A41" s="95" t="s">
        <v>215</v>
      </c>
      <c r="B41" s="17"/>
      <c r="C41" s="17"/>
      <c r="G41" s="102" t="s">
        <v>214</v>
      </c>
    </row>
    <row r="42" spans="1:7" x14ac:dyDescent="0.2">
      <c r="A42" s="94" t="s">
        <v>212</v>
      </c>
      <c r="B42" s="17"/>
      <c r="C42" s="17"/>
    </row>
    <row r="43" spans="1:7" x14ac:dyDescent="0.2">
      <c r="A43" s="95" t="s">
        <v>213</v>
      </c>
      <c r="B43" s="17"/>
      <c r="C43" s="17"/>
      <c r="G43" s="96"/>
    </row>
    <row r="44" spans="1:7" x14ac:dyDescent="0.2">
      <c r="A44" s="30"/>
      <c r="B44" s="17"/>
      <c r="C44" s="17"/>
    </row>
  </sheetData>
  <mergeCells count="1">
    <mergeCell ref="A36:C36"/>
  </mergeCells>
  <hyperlinks>
    <hyperlink ref="G41" location="'Contents - Cynnwys'!A1" display="Dychwelyd i'r cynnwys" xr:uid="{5E0F9F2B-7990-4D72-8B7D-2DFF9AB8B3CF}"/>
  </hyperlink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sheetPr>
  <dimension ref="A1:G44"/>
  <sheetViews>
    <sheetView workbookViewId="0"/>
  </sheetViews>
  <sheetFormatPr defaultRowHeight="12.75" x14ac:dyDescent="0.2"/>
  <cols>
    <col min="1" max="1" width="12.7109375" style="2" customWidth="1"/>
    <col min="2" max="2" width="15.7109375" style="2" customWidth="1"/>
    <col min="3" max="3" width="26.7109375" style="2" customWidth="1"/>
    <col min="4" max="4" width="24.7109375" style="3" customWidth="1"/>
    <col min="5" max="7" width="16.7109375" style="1" customWidth="1"/>
    <col min="8" max="16384" width="9.140625" style="2"/>
  </cols>
  <sheetData>
    <row r="1" spans="1:7" s="4" customFormat="1" ht="15" customHeight="1" x14ac:dyDescent="0.25">
      <c r="A1" s="66" t="s">
        <v>197</v>
      </c>
      <c r="B1" s="11"/>
      <c r="C1" s="11"/>
      <c r="D1" s="12"/>
      <c r="E1" s="13"/>
      <c r="F1" s="13"/>
      <c r="G1" s="14"/>
    </row>
    <row r="2" spans="1:7" ht="9" customHeight="1" x14ac:dyDescent="0.2">
      <c r="A2" s="10"/>
      <c r="B2" s="10"/>
      <c r="C2" s="10"/>
    </row>
    <row r="3" spans="1:7" ht="25.5" x14ac:dyDescent="0.2">
      <c r="A3" s="84" t="s">
        <v>147</v>
      </c>
      <c r="B3" s="85" t="s">
        <v>148</v>
      </c>
      <c r="C3" s="86" t="s">
        <v>149</v>
      </c>
      <c r="D3" s="87" t="s">
        <v>209</v>
      </c>
      <c r="E3" s="88" t="s">
        <v>204</v>
      </c>
      <c r="F3" s="88" t="s">
        <v>205</v>
      </c>
      <c r="G3" s="89" t="s">
        <v>206</v>
      </c>
    </row>
    <row r="4" spans="1:7" ht="12.75" customHeight="1" x14ac:dyDescent="0.2">
      <c r="A4" s="19" t="s">
        <v>2</v>
      </c>
      <c r="B4" s="20" t="s">
        <v>96</v>
      </c>
      <c r="C4" s="21" t="s">
        <v>64</v>
      </c>
      <c r="D4" s="28">
        <v>26800</v>
      </c>
      <c r="E4" s="29">
        <v>30200</v>
      </c>
      <c r="F4" s="29">
        <v>23800</v>
      </c>
      <c r="G4" s="29">
        <v>6400</v>
      </c>
    </row>
    <row r="5" spans="1:7" ht="12.75" customHeight="1" x14ac:dyDescent="0.2">
      <c r="A5" s="19" t="s">
        <v>4</v>
      </c>
      <c r="B5" s="20" t="s">
        <v>97</v>
      </c>
      <c r="C5" s="21" t="s">
        <v>127</v>
      </c>
      <c r="D5" s="28">
        <v>26300</v>
      </c>
      <c r="E5" s="29">
        <v>29600</v>
      </c>
      <c r="F5" s="29">
        <v>23300</v>
      </c>
      <c r="G5" s="29">
        <v>6300</v>
      </c>
    </row>
    <row r="6" spans="1:7" ht="12.75" customHeight="1" x14ac:dyDescent="0.2">
      <c r="A6" s="19" t="s">
        <v>6</v>
      </c>
      <c r="B6" s="20" t="s">
        <v>98</v>
      </c>
      <c r="C6" s="21" t="s">
        <v>128</v>
      </c>
      <c r="D6" s="28">
        <v>28500</v>
      </c>
      <c r="E6" s="29">
        <v>32000</v>
      </c>
      <c r="F6" s="29">
        <v>25300</v>
      </c>
      <c r="G6" s="29">
        <v>6700</v>
      </c>
    </row>
    <row r="7" spans="1:7" ht="12.75" customHeight="1" x14ac:dyDescent="0.2">
      <c r="A7" s="19" t="s">
        <v>8</v>
      </c>
      <c r="B7" s="20" t="s">
        <v>99</v>
      </c>
      <c r="C7" s="21" t="s">
        <v>129</v>
      </c>
      <c r="D7" s="28">
        <v>30200</v>
      </c>
      <c r="E7" s="29">
        <v>34100</v>
      </c>
      <c r="F7" s="29">
        <v>26800</v>
      </c>
      <c r="G7" s="29">
        <v>7300</v>
      </c>
    </row>
    <row r="8" spans="1:7" ht="12.75" customHeight="1" x14ac:dyDescent="0.2">
      <c r="A8" s="19" t="s">
        <v>10</v>
      </c>
      <c r="B8" s="20" t="s">
        <v>100</v>
      </c>
      <c r="C8" s="21" t="s">
        <v>68</v>
      </c>
      <c r="D8" s="28">
        <v>25800</v>
      </c>
      <c r="E8" s="29">
        <v>29200</v>
      </c>
      <c r="F8" s="29">
        <v>22800</v>
      </c>
      <c r="G8" s="29">
        <v>6400</v>
      </c>
    </row>
    <row r="9" spans="1:7" ht="12.75" customHeight="1" x14ac:dyDescent="0.2">
      <c r="A9" s="19" t="s">
        <v>12</v>
      </c>
      <c r="B9" s="20" t="s">
        <v>101</v>
      </c>
      <c r="C9" s="21" t="s">
        <v>130</v>
      </c>
      <c r="D9" s="28">
        <v>28300</v>
      </c>
      <c r="E9" s="29">
        <v>31900</v>
      </c>
      <c r="F9" s="29">
        <v>25100</v>
      </c>
      <c r="G9" s="29">
        <v>6800</v>
      </c>
    </row>
    <row r="10" spans="1:7" ht="12.75" customHeight="1" x14ac:dyDescent="0.2">
      <c r="A10" s="19" t="s">
        <v>14</v>
      </c>
      <c r="B10" s="20" t="s">
        <v>102</v>
      </c>
      <c r="C10" s="21" t="s">
        <v>131</v>
      </c>
      <c r="D10" s="28">
        <v>28100</v>
      </c>
      <c r="E10" s="29">
        <v>31700</v>
      </c>
      <c r="F10" s="29">
        <v>24900</v>
      </c>
      <c r="G10" s="29">
        <v>6800</v>
      </c>
    </row>
    <row r="11" spans="1:7" ht="12.75" customHeight="1" x14ac:dyDescent="0.2">
      <c r="A11" s="19" t="s">
        <v>16</v>
      </c>
      <c r="B11" s="20" t="s">
        <v>103</v>
      </c>
      <c r="C11" s="21" t="s">
        <v>132</v>
      </c>
      <c r="D11" s="28">
        <v>23700</v>
      </c>
      <c r="E11" s="29">
        <v>26800</v>
      </c>
      <c r="F11" s="29">
        <v>20900</v>
      </c>
      <c r="G11" s="29">
        <v>5900</v>
      </c>
    </row>
    <row r="12" spans="1:7" ht="12.75" customHeight="1" x14ac:dyDescent="0.2">
      <c r="A12" s="19" t="s">
        <v>18</v>
      </c>
      <c r="B12" s="20" t="s">
        <v>104</v>
      </c>
      <c r="C12" s="21" t="s">
        <v>72</v>
      </c>
      <c r="D12" s="28">
        <v>24000</v>
      </c>
      <c r="E12" s="29">
        <v>27100</v>
      </c>
      <c r="F12" s="29">
        <v>21300</v>
      </c>
      <c r="G12" s="29">
        <v>5800</v>
      </c>
    </row>
    <row r="13" spans="1:7" ht="12.75" customHeight="1" x14ac:dyDescent="0.2">
      <c r="A13" s="19" t="s">
        <v>20</v>
      </c>
      <c r="B13" s="20" t="s">
        <v>105</v>
      </c>
      <c r="C13" s="21" t="s">
        <v>73</v>
      </c>
      <c r="D13" s="28">
        <v>25500</v>
      </c>
      <c r="E13" s="29">
        <v>28700</v>
      </c>
      <c r="F13" s="29">
        <v>22600</v>
      </c>
      <c r="G13" s="29">
        <v>6100</v>
      </c>
    </row>
    <row r="14" spans="1:7" ht="12.75" customHeight="1" x14ac:dyDescent="0.2">
      <c r="A14" s="19" t="s">
        <v>22</v>
      </c>
      <c r="B14" s="20" t="s">
        <v>106</v>
      </c>
      <c r="C14" s="21" t="s">
        <v>133</v>
      </c>
      <c r="D14" s="28">
        <v>20200</v>
      </c>
      <c r="E14" s="29">
        <v>22900</v>
      </c>
      <c r="F14" s="29">
        <v>17800</v>
      </c>
      <c r="G14" s="29">
        <v>5100</v>
      </c>
    </row>
    <row r="15" spans="1:7" ht="12.75" customHeight="1" x14ac:dyDescent="0.2">
      <c r="A15" s="19" t="s">
        <v>24</v>
      </c>
      <c r="B15" s="20" t="s">
        <v>107</v>
      </c>
      <c r="C15" s="21" t="s">
        <v>134</v>
      </c>
      <c r="D15" s="28">
        <v>29500</v>
      </c>
      <c r="E15" s="29">
        <v>33200</v>
      </c>
      <c r="F15" s="29">
        <v>26200</v>
      </c>
      <c r="G15" s="29">
        <v>7000</v>
      </c>
    </row>
    <row r="16" spans="1:7" ht="12.75" customHeight="1" x14ac:dyDescent="0.2">
      <c r="A16" s="19" t="s">
        <v>26</v>
      </c>
      <c r="B16" s="20" t="s">
        <v>108</v>
      </c>
      <c r="C16" s="21" t="s">
        <v>76</v>
      </c>
      <c r="D16" s="28">
        <v>21500</v>
      </c>
      <c r="E16" s="29">
        <v>24300</v>
      </c>
      <c r="F16" s="29">
        <v>19000</v>
      </c>
      <c r="G16" s="29">
        <v>5300</v>
      </c>
    </row>
    <row r="17" spans="1:7" ht="12.75" customHeight="1" x14ac:dyDescent="0.2">
      <c r="A17" s="19" t="s">
        <v>28</v>
      </c>
      <c r="B17" s="20" t="s">
        <v>109</v>
      </c>
      <c r="C17" s="21" t="s">
        <v>135</v>
      </c>
      <c r="D17" s="28">
        <v>22600</v>
      </c>
      <c r="E17" s="29">
        <v>25400</v>
      </c>
      <c r="F17" s="29">
        <v>20000</v>
      </c>
      <c r="G17" s="29">
        <v>5400</v>
      </c>
    </row>
    <row r="18" spans="1:7" ht="12.75" customHeight="1" x14ac:dyDescent="0.2">
      <c r="A18" s="19" t="s">
        <v>30</v>
      </c>
      <c r="B18" s="20" t="s">
        <v>110</v>
      </c>
      <c r="C18" s="21" t="s">
        <v>78</v>
      </c>
      <c r="D18" s="28">
        <v>23700</v>
      </c>
      <c r="E18" s="29">
        <v>26800</v>
      </c>
      <c r="F18" s="29">
        <v>20900</v>
      </c>
      <c r="G18" s="29">
        <v>5900</v>
      </c>
    </row>
    <row r="19" spans="1:7" ht="12.75" customHeight="1" x14ac:dyDescent="0.2">
      <c r="A19" s="19" t="s">
        <v>32</v>
      </c>
      <c r="B19" s="20" t="s">
        <v>111</v>
      </c>
      <c r="C19" s="21" t="s">
        <v>136</v>
      </c>
      <c r="D19" s="28">
        <v>22000</v>
      </c>
      <c r="E19" s="29">
        <v>24900</v>
      </c>
      <c r="F19" s="29">
        <v>19400</v>
      </c>
      <c r="G19" s="29">
        <v>5500</v>
      </c>
    </row>
    <row r="20" spans="1:7" ht="12.75" customHeight="1" x14ac:dyDescent="0.2">
      <c r="A20" s="19" t="s">
        <v>34</v>
      </c>
      <c r="B20" s="20" t="s">
        <v>112</v>
      </c>
      <c r="C20" s="21" t="s">
        <v>137</v>
      </c>
      <c r="D20" s="28">
        <v>26200</v>
      </c>
      <c r="E20" s="29">
        <v>29700</v>
      </c>
      <c r="F20" s="29">
        <v>23200</v>
      </c>
      <c r="G20" s="29">
        <v>6500</v>
      </c>
    </row>
    <row r="21" spans="1:7" ht="12.75" customHeight="1" x14ac:dyDescent="0.2">
      <c r="A21" s="19" t="s">
        <v>36</v>
      </c>
      <c r="B21" s="20" t="s">
        <v>113</v>
      </c>
      <c r="C21" s="21" t="s">
        <v>138</v>
      </c>
      <c r="D21" s="28">
        <v>30400</v>
      </c>
      <c r="E21" s="29">
        <v>34300</v>
      </c>
      <c r="F21" s="29">
        <v>26900</v>
      </c>
      <c r="G21" s="29">
        <v>7400</v>
      </c>
    </row>
    <row r="22" spans="1:7" ht="12.75" customHeight="1" x14ac:dyDescent="0.2">
      <c r="A22" s="19" t="s">
        <v>38</v>
      </c>
      <c r="B22" s="20" t="s">
        <v>114</v>
      </c>
      <c r="C22" s="21" t="s">
        <v>82</v>
      </c>
      <c r="D22" s="28">
        <v>19500</v>
      </c>
      <c r="E22" s="29">
        <v>22100</v>
      </c>
      <c r="F22" s="29">
        <v>17100</v>
      </c>
      <c r="G22" s="29">
        <v>5000</v>
      </c>
    </row>
    <row r="23" spans="1:7" ht="12.75" customHeight="1" x14ac:dyDescent="0.2">
      <c r="A23" s="19" t="s">
        <v>40</v>
      </c>
      <c r="B23" s="20" t="s">
        <v>115</v>
      </c>
      <c r="C23" s="21" t="s">
        <v>139</v>
      </c>
      <c r="D23" s="28">
        <v>28300</v>
      </c>
      <c r="E23" s="29">
        <v>32100</v>
      </c>
      <c r="F23" s="29">
        <v>25000</v>
      </c>
      <c r="G23" s="29">
        <v>7100</v>
      </c>
    </row>
    <row r="24" spans="1:7" ht="12.75" customHeight="1" x14ac:dyDescent="0.2">
      <c r="A24" s="19" t="s">
        <v>42</v>
      </c>
      <c r="B24" s="20" t="s">
        <v>116</v>
      </c>
      <c r="C24" s="21" t="s">
        <v>84</v>
      </c>
      <c r="D24" s="28">
        <v>22900</v>
      </c>
      <c r="E24" s="29">
        <v>25900</v>
      </c>
      <c r="F24" s="29">
        <v>20200</v>
      </c>
      <c r="G24" s="29">
        <v>5700</v>
      </c>
    </row>
    <row r="25" spans="1:7" ht="12.75" customHeight="1" x14ac:dyDescent="0.2">
      <c r="A25" s="19" t="s">
        <v>44</v>
      </c>
      <c r="B25" s="20" t="s">
        <v>117</v>
      </c>
      <c r="C25" s="21" t="s">
        <v>140</v>
      </c>
      <c r="D25" s="28">
        <v>27600</v>
      </c>
      <c r="E25" s="29">
        <v>31300</v>
      </c>
      <c r="F25" s="29">
        <v>24500</v>
      </c>
      <c r="G25" s="29">
        <v>6800</v>
      </c>
    </row>
    <row r="26" spans="1:7" ht="12.75" customHeight="1" x14ac:dyDescent="0.2">
      <c r="A26" s="19" t="s">
        <v>46</v>
      </c>
      <c r="B26" s="20" t="s">
        <v>118</v>
      </c>
      <c r="C26" s="21" t="s">
        <v>141</v>
      </c>
      <c r="D26" s="28">
        <v>31200</v>
      </c>
      <c r="E26" s="29">
        <v>35300</v>
      </c>
      <c r="F26" s="29">
        <v>27600</v>
      </c>
      <c r="G26" s="29">
        <v>7700</v>
      </c>
    </row>
    <row r="27" spans="1:7" ht="12.75" customHeight="1" x14ac:dyDescent="0.2">
      <c r="A27" s="19" t="s">
        <v>48</v>
      </c>
      <c r="B27" s="20" t="s">
        <v>119</v>
      </c>
      <c r="C27" s="21" t="s">
        <v>87</v>
      </c>
      <c r="D27" s="28">
        <v>27600</v>
      </c>
      <c r="E27" s="29">
        <v>31200</v>
      </c>
      <c r="F27" s="29">
        <v>24400</v>
      </c>
      <c r="G27" s="29">
        <v>6800</v>
      </c>
    </row>
    <row r="28" spans="1:7" ht="12.75" customHeight="1" x14ac:dyDescent="0.2">
      <c r="A28" s="19" t="s">
        <v>50</v>
      </c>
      <c r="B28" s="20" t="s">
        <v>120</v>
      </c>
      <c r="C28" s="21" t="s">
        <v>142</v>
      </c>
      <c r="D28" s="28">
        <v>21500</v>
      </c>
      <c r="E28" s="29">
        <v>24300</v>
      </c>
      <c r="F28" s="29">
        <v>19000</v>
      </c>
      <c r="G28" s="29">
        <v>5300</v>
      </c>
    </row>
    <row r="29" spans="1:7" ht="12.75" customHeight="1" x14ac:dyDescent="0.2">
      <c r="A29" s="19" t="s">
        <v>52</v>
      </c>
      <c r="B29" s="20" t="s">
        <v>121</v>
      </c>
      <c r="C29" s="21" t="s">
        <v>89</v>
      </c>
      <c r="D29" s="28">
        <v>21800</v>
      </c>
      <c r="E29" s="29">
        <v>24600</v>
      </c>
      <c r="F29" s="29">
        <v>19200</v>
      </c>
      <c r="G29" s="29">
        <v>5400</v>
      </c>
    </row>
    <row r="30" spans="1:7" ht="12.75" customHeight="1" x14ac:dyDescent="0.2">
      <c r="A30" s="19" t="s">
        <v>54</v>
      </c>
      <c r="B30" s="20" t="s">
        <v>122</v>
      </c>
      <c r="C30" s="21" t="s">
        <v>143</v>
      </c>
      <c r="D30" s="28">
        <v>32800</v>
      </c>
      <c r="E30" s="29">
        <v>37400</v>
      </c>
      <c r="F30" s="29">
        <v>28800</v>
      </c>
      <c r="G30" s="29">
        <v>8600</v>
      </c>
    </row>
    <row r="31" spans="1:7" ht="12.75" customHeight="1" x14ac:dyDescent="0.2">
      <c r="A31" s="19" t="s">
        <v>56</v>
      </c>
      <c r="B31" s="20" t="s">
        <v>123</v>
      </c>
      <c r="C31" s="21" t="s">
        <v>144</v>
      </c>
      <c r="D31" s="28">
        <v>34400</v>
      </c>
      <c r="E31" s="29">
        <v>39000</v>
      </c>
      <c r="F31" s="29">
        <v>30300</v>
      </c>
      <c r="G31" s="29">
        <v>8700</v>
      </c>
    </row>
    <row r="32" spans="1:7" ht="12.75" customHeight="1" x14ac:dyDescent="0.2">
      <c r="A32" s="19" t="s">
        <v>58</v>
      </c>
      <c r="B32" s="20" t="s">
        <v>124</v>
      </c>
      <c r="C32" s="21" t="s">
        <v>92</v>
      </c>
      <c r="D32" s="28">
        <v>29400</v>
      </c>
      <c r="E32" s="29">
        <v>33100</v>
      </c>
      <c r="F32" s="29">
        <v>26000</v>
      </c>
      <c r="G32" s="29">
        <v>7100</v>
      </c>
    </row>
    <row r="33" spans="1:7" ht="12.75" customHeight="1" x14ac:dyDescent="0.2">
      <c r="A33" s="19" t="s">
        <v>60</v>
      </c>
      <c r="B33" s="20" t="s">
        <v>125</v>
      </c>
      <c r="C33" s="21" t="s">
        <v>145</v>
      </c>
      <c r="D33" s="28">
        <v>34600</v>
      </c>
      <c r="E33" s="29">
        <v>39300</v>
      </c>
      <c r="F33" s="29">
        <v>30500</v>
      </c>
      <c r="G33" s="29">
        <v>8800</v>
      </c>
    </row>
    <row r="34" spans="1:7" ht="12.75" customHeight="1" x14ac:dyDescent="0.2">
      <c r="A34" s="19" t="s">
        <v>62</v>
      </c>
      <c r="B34" s="20" t="s">
        <v>126</v>
      </c>
      <c r="C34" s="21" t="s">
        <v>146</v>
      </c>
      <c r="D34" s="28">
        <v>33700</v>
      </c>
      <c r="E34" s="29">
        <v>38300</v>
      </c>
      <c r="F34" s="29">
        <v>29700</v>
      </c>
      <c r="G34" s="29">
        <v>8600</v>
      </c>
    </row>
    <row r="35" spans="1:7" ht="3" customHeight="1" x14ac:dyDescent="0.2">
      <c r="A35" s="15"/>
      <c r="B35" s="16"/>
      <c r="C35" s="16"/>
      <c r="D35" s="5"/>
      <c r="E35" s="6"/>
      <c r="F35" s="18"/>
      <c r="G35" s="6"/>
    </row>
    <row r="36" spans="1:7" s="8" customFormat="1" ht="12.75" customHeight="1" x14ac:dyDescent="0.2">
      <c r="A36" s="90" t="s">
        <v>210</v>
      </c>
      <c r="B36" s="91"/>
      <c r="C36" s="92"/>
      <c r="D36" s="9">
        <f>MEDIAN(D4:D34)</f>
        <v>26800</v>
      </c>
      <c r="E36" s="9">
        <f t="shared" ref="E36:G36" si="0">MEDIAN(E4:E34)</f>
        <v>30200</v>
      </c>
      <c r="F36" s="9">
        <f t="shared" si="0"/>
        <v>23800</v>
      </c>
      <c r="G36" s="9">
        <f t="shared" si="0"/>
        <v>6500</v>
      </c>
    </row>
    <row r="37" spans="1:7" ht="3" customHeight="1" x14ac:dyDescent="0.2">
      <c r="A37" s="15"/>
      <c r="B37" s="16"/>
      <c r="C37" s="16"/>
      <c r="D37" s="5"/>
      <c r="E37" s="6"/>
      <c r="F37" s="7"/>
      <c r="G37" s="6"/>
    </row>
    <row r="38" spans="1:7" ht="12.75" customHeight="1" x14ac:dyDescent="0.2">
      <c r="D38" s="1"/>
    </row>
    <row r="39" spans="1:7" x14ac:dyDescent="0.2">
      <c r="A39" s="93" t="s">
        <v>211</v>
      </c>
      <c r="B39" s="17"/>
      <c r="C39" s="17"/>
    </row>
    <row r="40" spans="1:7" ht="12.75" customHeight="1" x14ac:dyDescent="0.2">
      <c r="A40" s="93"/>
      <c r="B40" s="17"/>
      <c r="C40" s="17"/>
    </row>
    <row r="41" spans="1:7" x14ac:dyDescent="0.2">
      <c r="A41" s="95" t="s">
        <v>215</v>
      </c>
      <c r="B41" s="17"/>
      <c r="C41" s="17"/>
      <c r="G41" s="102" t="s">
        <v>214</v>
      </c>
    </row>
    <row r="42" spans="1:7" x14ac:dyDescent="0.2">
      <c r="A42" s="94" t="s">
        <v>212</v>
      </c>
      <c r="B42" s="17"/>
      <c r="C42" s="17"/>
    </row>
    <row r="43" spans="1:7" x14ac:dyDescent="0.2">
      <c r="A43" s="95" t="s">
        <v>213</v>
      </c>
      <c r="B43" s="17"/>
      <c r="C43" s="17"/>
      <c r="G43" s="96"/>
    </row>
    <row r="44" spans="1:7" x14ac:dyDescent="0.2">
      <c r="A44" s="30"/>
      <c r="B44" s="17"/>
      <c r="C44" s="17"/>
    </row>
  </sheetData>
  <mergeCells count="1">
    <mergeCell ref="A36:C36"/>
  </mergeCells>
  <hyperlinks>
    <hyperlink ref="G41" location="'Contents - Cynnwys'!A1" display="Dychwelyd i'r cynnwys" xr:uid="{6EEA5DF3-A6B7-431F-A219-EF7CADD7EC30}"/>
  </hyperlink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Contents - Cynnwys</vt:lpstr>
      <vt:lpstr>Total</vt:lpstr>
      <vt:lpstr>Net</vt:lpstr>
      <vt:lpstr>Net BHC</vt:lpstr>
      <vt:lpstr>Net AHC</vt:lpstr>
      <vt:lpstr>C Cyfnswm</vt:lpstr>
      <vt:lpstr>C Net</vt:lpstr>
      <vt:lpstr>C Net CCT</vt:lpstr>
      <vt:lpstr>C Net AOCT</vt:lpstr>
      <vt:lpstr>Metadata</vt:lpstr>
      <vt:lpstr>'C Cyfnswm'!Mybd01d1</vt:lpstr>
      <vt:lpstr>'C Net'!Mybd01d1</vt:lpstr>
      <vt:lpstr>'C Net AOCT'!Mybd01d1</vt:lpstr>
      <vt:lpstr>'C Net CCT'!Mybd01d1</vt:lpstr>
      <vt:lpstr>Net!Mybd01d1</vt:lpstr>
      <vt:lpstr>'Net AHC'!Mybd01d1</vt:lpstr>
      <vt:lpstr>'Net BHC'!Mybd01d1</vt:lpstr>
      <vt:lpstr>Mybd01d1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King</dc:creator>
  <cp:lastModifiedBy>Steve King</cp:lastModifiedBy>
  <cp:lastPrinted>2024-05-02T08:27:52Z</cp:lastPrinted>
  <dcterms:created xsi:type="dcterms:W3CDTF">2006-03-08T15:27:31Z</dcterms:created>
  <dcterms:modified xsi:type="dcterms:W3CDTF">2024-05-21T16:25:38Z</dcterms:modified>
</cp:coreProperties>
</file>